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ianne/Dropbox/Inarema/1_Association Inarema/2.Dispositif/2026/Conditions d'octroi et formulaires/Formulaires/"/>
    </mc:Choice>
  </mc:AlternateContent>
  <xr:revisionPtr revIDLastSave="0" documentId="13_ncr:1_{E4F4DF29-40C6-3F42-ADEB-3CB81F9B9512}" xr6:coauthVersionLast="47" xr6:coauthVersionMax="47" xr10:uidLastSave="{00000000-0000-0000-0000-000000000000}"/>
  <workbookProtection workbookAlgorithmName="SHA-512" workbookHashValue="8U5fz1RyhCssxYkgCb/LYajyFTLE6NBodtZx7ey9pudHx8Wos88JAzD04tuh9Phf48hBGNgo7NsUpvOYaAPkOQ==" workbookSaltValue="9y3s5isg3W7VZT02EFRdow==" workbookSpinCount="100000" lockStructure="1"/>
  <bookViews>
    <workbookView xWindow="1520" yWindow="940" windowWidth="43080" windowHeight="23460" xr2:uid="{00000000-000D-0000-FFFF-FFFF00000000}"/>
  </bookViews>
  <sheets>
    <sheet name="INFORMATIONS GENERALES" sheetId="1" r:id="rId1"/>
    <sheet name="MOTIVATIONS" sheetId="13" r:id="rId2"/>
    <sheet name="DEMANDE DE SOUTIEN" sheetId="5" r:id="rId3"/>
    <sheet name="ATTESTATION" sheetId="16" r:id="rId4"/>
    <sheet name="Datas" sheetId="17" state="hidden" r:id="rId5"/>
    <sheet name="IMPORT" sheetId="1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61" i="1" l="1"/>
  <c r="F53" i="1"/>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11" i="18"/>
  <c r="J52" i="18"/>
  <c r="I52" i="18"/>
  <c r="H52" i="18"/>
  <c r="G52" i="18"/>
  <c r="F52" i="18"/>
  <c r="E52" i="18"/>
  <c r="D52" i="18"/>
  <c r="C52" i="18"/>
  <c r="B52" i="18"/>
  <c r="J51" i="18"/>
  <c r="I51" i="18"/>
  <c r="H51" i="18"/>
  <c r="G51" i="18"/>
  <c r="F51" i="18"/>
  <c r="E51" i="18"/>
  <c r="D51" i="18"/>
  <c r="C51" i="18"/>
  <c r="B51" i="18"/>
  <c r="J50" i="18"/>
  <c r="I50" i="18"/>
  <c r="H50" i="18"/>
  <c r="G50" i="18"/>
  <c r="F50" i="18"/>
  <c r="E50" i="18"/>
  <c r="D50" i="18"/>
  <c r="C50" i="18"/>
  <c r="B50" i="18"/>
  <c r="J49" i="18"/>
  <c r="I49" i="18"/>
  <c r="H49" i="18"/>
  <c r="G49" i="18"/>
  <c r="F49" i="18"/>
  <c r="E49" i="18"/>
  <c r="D49" i="18"/>
  <c r="C49" i="18"/>
  <c r="B49" i="18"/>
  <c r="J48" i="18"/>
  <c r="I48" i="18"/>
  <c r="H48" i="18"/>
  <c r="G48" i="18"/>
  <c r="F48" i="18"/>
  <c r="E48" i="18"/>
  <c r="D48" i="18"/>
  <c r="C48" i="18"/>
  <c r="B48" i="18"/>
  <c r="J47" i="18"/>
  <c r="I47" i="18"/>
  <c r="H47" i="18"/>
  <c r="G47" i="18"/>
  <c r="F47" i="18"/>
  <c r="E47" i="18"/>
  <c r="D47" i="18"/>
  <c r="C47" i="18"/>
  <c r="B47" i="18"/>
  <c r="J46" i="18"/>
  <c r="I46" i="18"/>
  <c r="H46" i="18"/>
  <c r="G46" i="18"/>
  <c r="F46" i="18"/>
  <c r="E46" i="18"/>
  <c r="D46" i="18"/>
  <c r="C46" i="18"/>
  <c r="B46" i="18"/>
  <c r="J45" i="18"/>
  <c r="I45" i="18"/>
  <c r="H45" i="18"/>
  <c r="G45" i="18"/>
  <c r="F45" i="18"/>
  <c r="E45" i="18"/>
  <c r="D45" i="18"/>
  <c r="C45" i="18"/>
  <c r="B45" i="18"/>
  <c r="J44" i="18"/>
  <c r="I44" i="18"/>
  <c r="H44" i="18"/>
  <c r="G44" i="18"/>
  <c r="F44" i="18"/>
  <c r="E44" i="18"/>
  <c r="D44" i="18"/>
  <c r="C44" i="18"/>
  <c r="B44" i="18"/>
  <c r="J43" i="18"/>
  <c r="I43" i="18"/>
  <c r="H43" i="18"/>
  <c r="G43" i="18"/>
  <c r="F43" i="18"/>
  <c r="E43" i="18"/>
  <c r="D43" i="18"/>
  <c r="C43" i="18"/>
  <c r="B43" i="18"/>
  <c r="J42" i="18"/>
  <c r="I42" i="18"/>
  <c r="H42" i="18"/>
  <c r="G42" i="18"/>
  <c r="F42" i="18"/>
  <c r="E42" i="18"/>
  <c r="D42" i="18"/>
  <c r="C42" i="18"/>
  <c r="B42" i="18"/>
  <c r="J41" i="18"/>
  <c r="I41" i="18"/>
  <c r="H41" i="18"/>
  <c r="G41" i="18"/>
  <c r="F41" i="18"/>
  <c r="E41" i="18"/>
  <c r="D41" i="18"/>
  <c r="C41" i="18"/>
  <c r="B41" i="18"/>
  <c r="J40" i="18"/>
  <c r="I40" i="18"/>
  <c r="H40" i="18"/>
  <c r="G40" i="18"/>
  <c r="F40" i="18"/>
  <c r="E40" i="18"/>
  <c r="D40" i="18"/>
  <c r="C40" i="18"/>
  <c r="B40" i="18"/>
  <c r="J39" i="18"/>
  <c r="I39" i="18"/>
  <c r="H39" i="18"/>
  <c r="G39" i="18"/>
  <c r="F39" i="18"/>
  <c r="E39" i="18"/>
  <c r="D39" i="18"/>
  <c r="C39" i="18"/>
  <c r="B39" i="18"/>
  <c r="J38" i="18"/>
  <c r="I38" i="18"/>
  <c r="H38" i="18"/>
  <c r="G38" i="18"/>
  <c r="F38" i="18"/>
  <c r="E38" i="18"/>
  <c r="D38" i="18"/>
  <c r="C38" i="18"/>
  <c r="B38" i="18"/>
  <c r="J37" i="18"/>
  <c r="I37" i="18"/>
  <c r="H37" i="18"/>
  <c r="G37" i="18"/>
  <c r="F37" i="18"/>
  <c r="E37" i="18"/>
  <c r="D37" i="18"/>
  <c r="C37" i="18"/>
  <c r="B37" i="18"/>
  <c r="J36" i="18"/>
  <c r="I36" i="18"/>
  <c r="H36" i="18"/>
  <c r="G36" i="18"/>
  <c r="F36" i="18"/>
  <c r="E36" i="18"/>
  <c r="D36" i="18"/>
  <c r="C36" i="18"/>
  <c r="B36" i="18"/>
  <c r="J35" i="18"/>
  <c r="I35" i="18"/>
  <c r="H35" i="18"/>
  <c r="G35" i="18"/>
  <c r="F35" i="18"/>
  <c r="E35" i="18"/>
  <c r="D35" i="18"/>
  <c r="C35" i="18"/>
  <c r="B35" i="18"/>
  <c r="J34" i="18"/>
  <c r="I34" i="18"/>
  <c r="H34" i="18"/>
  <c r="G34" i="18"/>
  <c r="F34" i="18"/>
  <c r="E34" i="18"/>
  <c r="D34" i="18"/>
  <c r="C34" i="18"/>
  <c r="B34" i="18"/>
  <c r="J33" i="18"/>
  <c r="I33" i="18"/>
  <c r="H33" i="18"/>
  <c r="G33" i="18"/>
  <c r="F33" i="18"/>
  <c r="E33" i="18"/>
  <c r="D33" i="18"/>
  <c r="C33" i="18"/>
  <c r="B33" i="18"/>
  <c r="J32" i="18"/>
  <c r="I32" i="18"/>
  <c r="H32" i="18"/>
  <c r="G32" i="18"/>
  <c r="F32" i="18"/>
  <c r="E32" i="18"/>
  <c r="D32" i="18"/>
  <c r="C32" i="18"/>
  <c r="B32" i="18"/>
  <c r="J31" i="18"/>
  <c r="I31" i="18"/>
  <c r="H31" i="18"/>
  <c r="G31" i="18"/>
  <c r="F31" i="18"/>
  <c r="E31" i="18"/>
  <c r="D31" i="18"/>
  <c r="C31" i="18"/>
  <c r="B31" i="18"/>
  <c r="J30" i="18"/>
  <c r="I30" i="18"/>
  <c r="H30" i="18"/>
  <c r="G30" i="18"/>
  <c r="F30" i="18"/>
  <c r="E30" i="18"/>
  <c r="D30" i="18"/>
  <c r="C30" i="18"/>
  <c r="B30" i="18"/>
  <c r="J29" i="18"/>
  <c r="I29" i="18"/>
  <c r="H29" i="18"/>
  <c r="G29" i="18"/>
  <c r="F29" i="18"/>
  <c r="E29" i="18"/>
  <c r="D29" i="18"/>
  <c r="C29" i="18"/>
  <c r="B29" i="18"/>
  <c r="J28" i="18"/>
  <c r="I28" i="18"/>
  <c r="H28" i="18"/>
  <c r="G28" i="18"/>
  <c r="F28" i="18"/>
  <c r="E28" i="18"/>
  <c r="D28" i="18"/>
  <c r="C28" i="18"/>
  <c r="B28" i="18"/>
  <c r="J27" i="18"/>
  <c r="I27" i="18"/>
  <c r="H27" i="18"/>
  <c r="G27" i="18"/>
  <c r="F27" i="18"/>
  <c r="E27" i="18"/>
  <c r="D27" i="18"/>
  <c r="C27" i="18"/>
  <c r="B27" i="18"/>
  <c r="J26" i="18"/>
  <c r="I26" i="18"/>
  <c r="H26" i="18"/>
  <c r="G26" i="18"/>
  <c r="F26" i="18"/>
  <c r="E26" i="18"/>
  <c r="D26" i="18"/>
  <c r="C26" i="18"/>
  <c r="B26" i="18"/>
  <c r="J25" i="18"/>
  <c r="I25" i="18"/>
  <c r="H25" i="18"/>
  <c r="G25" i="18"/>
  <c r="F25" i="18"/>
  <c r="E25" i="18"/>
  <c r="D25" i="18"/>
  <c r="C25" i="18"/>
  <c r="B25" i="18"/>
  <c r="J24" i="18"/>
  <c r="I24" i="18"/>
  <c r="H24" i="18"/>
  <c r="G24" i="18"/>
  <c r="F24" i="18"/>
  <c r="E24" i="18"/>
  <c r="D24" i="18"/>
  <c r="C24" i="18"/>
  <c r="B24" i="18"/>
  <c r="J23" i="18"/>
  <c r="I23" i="18"/>
  <c r="H23" i="18"/>
  <c r="G23" i="18"/>
  <c r="F23" i="18"/>
  <c r="E23" i="18"/>
  <c r="D23" i="18"/>
  <c r="C23" i="18"/>
  <c r="B23" i="18"/>
  <c r="J22" i="18"/>
  <c r="I22" i="18"/>
  <c r="H22" i="18"/>
  <c r="G22" i="18"/>
  <c r="F22" i="18"/>
  <c r="E22" i="18"/>
  <c r="D22" i="18"/>
  <c r="C22" i="18"/>
  <c r="B22" i="18"/>
  <c r="J21" i="18"/>
  <c r="I21" i="18"/>
  <c r="H21" i="18"/>
  <c r="G21" i="18"/>
  <c r="F21" i="18"/>
  <c r="E21" i="18"/>
  <c r="D21" i="18"/>
  <c r="C21" i="18"/>
  <c r="B21" i="18"/>
  <c r="J20" i="18"/>
  <c r="I20" i="18"/>
  <c r="H20" i="18"/>
  <c r="G20" i="18"/>
  <c r="F20" i="18"/>
  <c r="E20" i="18"/>
  <c r="D20" i="18"/>
  <c r="C20" i="18"/>
  <c r="B20" i="18"/>
  <c r="J19" i="18"/>
  <c r="I19" i="18"/>
  <c r="H19" i="18"/>
  <c r="G19" i="18"/>
  <c r="F19" i="18"/>
  <c r="E19" i="18"/>
  <c r="D19" i="18"/>
  <c r="C19" i="18"/>
  <c r="B19" i="18"/>
  <c r="J18" i="18"/>
  <c r="I18" i="18"/>
  <c r="H18" i="18"/>
  <c r="G18" i="18"/>
  <c r="F18" i="18"/>
  <c r="E18" i="18"/>
  <c r="D18" i="18"/>
  <c r="C18" i="18"/>
  <c r="B18" i="18"/>
  <c r="J17" i="18"/>
  <c r="I17" i="18"/>
  <c r="H17" i="18"/>
  <c r="G17" i="18"/>
  <c r="F17" i="18"/>
  <c r="E17" i="18"/>
  <c r="D17" i="18"/>
  <c r="C17" i="18"/>
  <c r="B17" i="18"/>
  <c r="J16" i="18"/>
  <c r="I16" i="18"/>
  <c r="H16" i="18"/>
  <c r="G16" i="18"/>
  <c r="F16" i="18"/>
  <c r="E16" i="18"/>
  <c r="D16" i="18"/>
  <c r="C16" i="18"/>
  <c r="B16" i="18"/>
  <c r="J15" i="18"/>
  <c r="I15" i="18"/>
  <c r="H15" i="18"/>
  <c r="G15" i="18"/>
  <c r="F15" i="18"/>
  <c r="E15" i="18"/>
  <c r="D15" i="18"/>
  <c r="C15" i="18"/>
  <c r="B15" i="18"/>
  <c r="J14" i="18"/>
  <c r="I14" i="18"/>
  <c r="H14" i="18"/>
  <c r="G14" i="18"/>
  <c r="F14" i="18"/>
  <c r="E14" i="18"/>
  <c r="D14" i="18"/>
  <c r="C14" i="18"/>
  <c r="B14" i="18"/>
  <c r="J13" i="18"/>
  <c r="I13" i="18"/>
  <c r="H13" i="18"/>
  <c r="G13" i="18"/>
  <c r="F13" i="18"/>
  <c r="E13" i="18"/>
  <c r="D13" i="18"/>
  <c r="C13" i="18"/>
  <c r="B13" i="18"/>
  <c r="J12" i="18"/>
  <c r="I12" i="18"/>
  <c r="H12" i="18"/>
  <c r="G12" i="18"/>
  <c r="F12" i="18"/>
  <c r="E12" i="18"/>
  <c r="D12" i="18"/>
  <c r="C12" i="18"/>
  <c r="B12" i="18"/>
  <c r="J11" i="18"/>
  <c r="I11" i="18"/>
  <c r="H11" i="18"/>
  <c r="G11" i="18"/>
  <c r="F11" i="18"/>
  <c r="E11" i="18"/>
  <c r="D11" i="18"/>
  <c r="C11" i="18"/>
  <c r="B11" i="18"/>
  <c r="C7" i="18"/>
  <c r="B7" i="18"/>
  <c r="A7" i="18"/>
  <c r="A3" i="18"/>
  <c r="AM3" i="18"/>
  <c r="AL3" i="18"/>
  <c r="AK3" i="18"/>
  <c r="AJ3" i="18"/>
  <c r="AH3" i="18"/>
  <c r="AG3" i="18"/>
  <c r="AF3" i="18"/>
  <c r="AE3" i="18"/>
  <c r="AD3" i="18"/>
  <c r="AC3" i="18"/>
  <c r="AB3" i="18"/>
  <c r="AA3" i="18"/>
  <c r="Z3" i="18"/>
  <c r="Y3" i="18"/>
  <c r="X3" i="18"/>
  <c r="W3" i="18"/>
  <c r="V3" i="18"/>
  <c r="U3" i="18"/>
  <c r="T3" i="18"/>
  <c r="S3" i="18"/>
  <c r="R3" i="18"/>
  <c r="Q3" i="18"/>
  <c r="P3" i="18"/>
  <c r="O3" i="18"/>
  <c r="N3" i="18"/>
  <c r="M3" i="18"/>
  <c r="L3" i="18"/>
  <c r="K3" i="18"/>
  <c r="J3" i="18"/>
  <c r="I3" i="18"/>
  <c r="H3" i="18"/>
  <c r="G3" i="18"/>
  <c r="F3" i="18"/>
  <c r="E3" i="18"/>
  <c r="D3" i="18"/>
  <c r="C3" i="18"/>
  <c r="B3" i="18"/>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25" i="5"/>
  <c r="L67" i="5" l="1"/>
  <c r="L68" i="5" l="1"/>
  <c r="L69" i="5" s="1"/>
  <c r="I27" i="16" l="1"/>
  <c r="H19" i="13" l="1"/>
  <c r="AI3" i="18" l="1"/>
</calcChain>
</file>

<file path=xl/sharedStrings.xml><?xml version="1.0" encoding="utf-8"?>
<sst xmlns="http://schemas.openxmlformats.org/spreadsheetml/2006/main" count="188" uniqueCount="149">
  <si>
    <t>Raison sociale</t>
  </si>
  <si>
    <t>Rue et numéro</t>
  </si>
  <si>
    <t>Code postal</t>
  </si>
  <si>
    <t>Localité</t>
  </si>
  <si>
    <t>Forme juridique</t>
  </si>
  <si>
    <t>IDE</t>
  </si>
  <si>
    <t>Assurance LAA</t>
  </si>
  <si>
    <t>STRUCTURE CULTURELLE</t>
  </si>
  <si>
    <t>Affiliations</t>
  </si>
  <si>
    <t>Gouvernance</t>
  </si>
  <si>
    <t>Nom</t>
  </si>
  <si>
    <t>Prénom</t>
  </si>
  <si>
    <t>Adresse</t>
  </si>
  <si>
    <t>Téléphone</t>
  </si>
  <si>
    <t>Email</t>
  </si>
  <si>
    <t>Généralités</t>
  </si>
  <si>
    <t>PROGRAMMATION</t>
  </si>
  <si>
    <t xml:space="preserve">Responsable exécutif </t>
  </si>
  <si>
    <t>(si différent du responsable légal : personne assurant la gestion courante de la structure culturelle)</t>
  </si>
  <si>
    <t xml:space="preserve">Responsable légal </t>
  </si>
  <si>
    <t>(présidence du comité ou du conseil)</t>
  </si>
  <si>
    <t>Caisse LPP</t>
  </si>
  <si>
    <t>Numéro d'affilié OCAS</t>
  </si>
  <si>
    <t>(si affilié)</t>
  </si>
  <si>
    <t>Date de fondation</t>
  </si>
  <si>
    <t>(remplir uniquement les 6 chiffres, format automatique)</t>
  </si>
  <si>
    <t>Champs à compléter</t>
  </si>
  <si>
    <t>Champs automatiques</t>
  </si>
  <si>
    <t>Domaine d'activité</t>
  </si>
  <si>
    <t>Site internet (si existant)</t>
  </si>
  <si>
    <t>Provenance</t>
  </si>
  <si>
    <t>Coordonnées bancaires</t>
  </si>
  <si>
    <t>Banque</t>
  </si>
  <si>
    <t>Titulaire du compte</t>
  </si>
  <si>
    <t>IBAN</t>
  </si>
  <si>
    <t>Adresse complète</t>
  </si>
  <si>
    <t>REQUETE</t>
  </si>
  <si>
    <t>MOTIVATIONS</t>
  </si>
  <si>
    <t>Vous pouvez motiver librement votre demande.</t>
  </si>
  <si>
    <t>A titre indicatif, les éléments suivants seraient éclairants pour la Commission :</t>
  </si>
  <si>
    <t>- difficultés rencontrées</t>
  </si>
  <si>
    <t>- situation actuelle de votre structure culturelle du point de vue administratif et financier</t>
  </si>
  <si>
    <t>- place de votre structure culturelle sur la scène artistique genevoise</t>
  </si>
  <si>
    <t>- pratiques usuelles de rémunération des artistes par votre structure culturelle</t>
  </si>
  <si>
    <t>- pratiques usuelles de programmation (scène locale / internationale, réflexions générales sur vos choix artistiques, par exemple)</t>
  </si>
  <si>
    <t>- intentions de développement de votre structure culturelle</t>
  </si>
  <si>
    <t>Votre texte fait</t>
  </si>
  <si>
    <t>Motivations</t>
  </si>
  <si>
    <t>ATTESTATION</t>
  </si>
  <si>
    <t>Signature 1</t>
  </si>
  <si>
    <t>Genève, le</t>
  </si>
  <si>
    <t>Pour la structure culturelle requérante,</t>
  </si>
  <si>
    <t xml:space="preserve">Nom </t>
  </si>
  <si>
    <t>Fonction</t>
  </si>
  <si>
    <t>Signature 2*</t>
  </si>
  <si>
    <t>demande@inarema.ch</t>
  </si>
  <si>
    <t>Elle prend acte que sa demande doit parvenir à inarema par email à l'adresse :</t>
  </si>
  <si>
    <t>La demande doit impérativement comprendre les pièces suivantes :</t>
  </si>
  <si>
    <t>- Les statuts, le dernier PV d’Assemblée générale, ainsi que la liste des membres du Comité ou du Conseil ;</t>
  </si>
  <si>
    <t>- La présente attestation complétée et dûment signée ;</t>
  </si>
  <si>
    <t>- Le présent formulaire de demande, dûment complété, et joint en format .xlsx.</t>
  </si>
  <si>
    <t>*seulement pour les signatures collectives, selon les statuts de la structure culturelle requérante.</t>
  </si>
  <si>
    <t xml:space="preserve">La structure culturelle requérante atteste </t>
  </si>
  <si>
    <t>- que toutes les informations fournies sont complètes et véridiques ;</t>
  </si>
  <si>
    <t>- que la ou les personnes signataires de cette attestation sont autorisées à l'engager valablement,  conformément aux statuts ou à l’inscription au Registre du commerce.</t>
  </si>
  <si>
    <t>- qu'elle accepte les conditions d'octroi, disponibles sur le site inarema.ch ;</t>
  </si>
  <si>
    <t>- Une description et un calendrier du programme artistique / biographies succinctes des artistes invité·e·s ;</t>
  </si>
  <si>
    <t>- L’attestation d’affiliation AVS, ainsi qu'à une institution de prévoyance si pertinent ;</t>
  </si>
  <si>
    <t>Signature</t>
  </si>
  <si>
    <t xml:space="preserve">- Les contrats établis avec les artistes si existants, ou justificatifs d’engagement (mail, lettre…) ; </t>
  </si>
  <si>
    <t>Type d'intervention artistique</t>
  </si>
  <si>
    <t>https://www.travaildesartistes.ch/</t>
  </si>
  <si>
    <t xml:space="preserve">- perception des grilles tarifaires récemment publiées par VISARTE </t>
  </si>
  <si>
    <t xml:space="preserve">œuvre(s) existante(s) </t>
  </si>
  <si>
    <t>adaptation d’œuvre(s) existante(s)</t>
  </si>
  <si>
    <t>conception de nouvelle(s) œuvre(s)</t>
  </si>
  <si>
    <t>Date de vernissage ou de début de projet</t>
  </si>
  <si>
    <t>Taille de votre structure</t>
  </si>
  <si>
    <t>Participation d'Inarema</t>
  </si>
  <si>
    <t>Artixste / collectif</t>
  </si>
  <si>
    <t>Nom de l'artixste ou du collectif</t>
  </si>
  <si>
    <t>Soutien forfaitaire à l'administration de la structure bénéficiaire</t>
  </si>
  <si>
    <t>Durée de l'exposition (en semaines)</t>
  </si>
  <si>
    <t xml:space="preserve">Nom Responsable légal </t>
  </si>
  <si>
    <t xml:space="preserve">Prénom Responsable légal </t>
  </si>
  <si>
    <t xml:space="preserve">Adresse Responsable légal </t>
  </si>
  <si>
    <t xml:space="preserve">Téléphone Responsable légal </t>
  </si>
  <si>
    <t xml:space="preserve">Email Responsable légal </t>
  </si>
  <si>
    <t xml:space="preserve">Prénom Responsable exécutif </t>
  </si>
  <si>
    <t xml:space="preserve">Adresse Responsable exécutif </t>
  </si>
  <si>
    <t xml:space="preserve">Téléphone Responsable exécutif </t>
  </si>
  <si>
    <t xml:space="preserve">Email Responsable exécutif </t>
  </si>
  <si>
    <t xml:space="preserve">Nom  Responsable exécutif </t>
  </si>
  <si>
    <t>Montant convention 2024</t>
  </si>
  <si>
    <t>Convention 2025 oui / non</t>
  </si>
  <si>
    <t>Montant convention 2025</t>
  </si>
  <si>
    <t>Convention 2024 oui /non</t>
  </si>
  <si>
    <t>Requête</t>
  </si>
  <si>
    <t>2023 PROG CH</t>
  </si>
  <si>
    <t>2023 PROG Hors CH</t>
  </si>
  <si>
    <t>2023 TOTAL PROG</t>
  </si>
  <si>
    <t>2024 PROG CH</t>
  </si>
  <si>
    <t>2023 PROG GE</t>
  </si>
  <si>
    <t>2024 PROG GE</t>
  </si>
  <si>
    <t>2024 PROG hors CH</t>
  </si>
  <si>
    <t>2024 TOTAL PROG</t>
  </si>
  <si>
    <t>Taille structure</t>
  </si>
  <si>
    <t>STRUCTURE</t>
  </si>
  <si>
    <t>SOUTIEN</t>
  </si>
  <si>
    <t>INAREMA CHF</t>
  </si>
  <si>
    <t>FEE CHF</t>
  </si>
  <si>
    <t xml:space="preserve">Date de vernissage </t>
  </si>
  <si>
    <t>Nbre d'artixstes prog dans l'expo</t>
  </si>
  <si>
    <t>Artixstes / collectifs (baséexs dans le canton de Genève)</t>
  </si>
  <si>
    <t xml:space="preserve">Artixstes / collectifs suisses </t>
  </si>
  <si>
    <t xml:space="preserve">Artixstes / collectifs internationaux </t>
  </si>
  <si>
    <t>Exposition personnelle</t>
  </si>
  <si>
    <t>Exposition collective</t>
  </si>
  <si>
    <t>Projet de médiation</t>
  </si>
  <si>
    <t>Table ronde</t>
  </si>
  <si>
    <t>Conférence</t>
  </si>
  <si>
    <t>Résidence</t>
  </si>
  <si>
    <r>
      <t xml:space="preserve">Numéro de requête :
</t>
    </r>
    <r>
      <rPr>
        <sz val="9"/>
        <color theme="1"/>
        <rFont val="Avenir Next LT Pro"/>
        <family val="2"/>
      </rPr>
      <t>(sera complété par Inarema)</t>
    </r>
  </si>
  <si>
    <t>Dispositif transitoire (2025-2026) d’incitation à la rémunération des artistes par les structures organisatrices actives dans le domaine des arts visuels</t>
  </si>
  <si>
    <r>
      <t xml:space="preserve">Merci de vous référer à https://www.travaildesartistes.ch/ pour déterminer le montant de la rémunération, et de prendre en compte ces indications :
</t>
    </r>
    <r>
      <rPr>
        <sz val="15"/>
        <color rgb="FF000000"/>
        <rFont val="ES Allianz Inarema Regular"/>
      </rPr>
      <t xml:space="preserve">
Le soutien porte uniquement sur le travail de "conception", et n'inclut pas la rémunération relative à la "réalisation" ;
Les montants doivent être indiqués ici en "honoraires". Toutefois, les artixstes qui n'ont pas de statut d'indépendant devront être salariéexs par votre structure, ou par une structure tierce dûment affiliée AVS (association qui produit leur travail ou service de payrolling par exemple) ;
La demande de soutien peut porter sur l'intégralité ou une partie de la programmation. Indiquer ici uniquement les engagements pour lesquels un soutien est demandé.
Inarema accorde un soutien maximal de 20 000 francs par structure requérante, comprenant un forfait de 2 500 francs pour couvrir les frais administratifs liés à l’engagement et à la rémunération des artistes et curateur·rice·x·s invité·e·x·s.</t>
    </r>
  </si>
  <si>
    <t>- Les comptes 2025 vérifiés ainsi que l'attestation de vérification; à défaut, les comptes 2024 vérifiés ainsi que l'attestation de vérification ;</t>
  </si>
  <si>
    <t>- Le budget prévisionnel en PDF pour 2026 ;</t>
  </si>
  <si>
    <t>Type de lieu</t>
  </si>
  <si>
    <t>1500 caractères au maximum</t>
  </si>
  <si>
    <t>Estimation du temps de travail et de la rémunération</t>
  </si>
  <si>
    <t>Typologie du projet</t>
  </si>
  <si>
    <t>Contenu</t>
  </si>
  <si>
    <t>Salaire brut (CHF)</t>
  </si>
  <si>
    <t>Temps de travail estimé
(nbre de jours)</t>
  </si>
  <si>
    <t xml:space="preserve">Exposition collective </t>
  </si>
  <si>
    <t xml:space="preserve">Autres : </t>
  </si>
  <si>
    <t>caractères</t>
  </si>
  <si>
    <t>Cette démarche propose une estimation du temps de travail et du salaire de base, en fonction 
de la typologie du projet, comme c’est déjà le cas dans les arts de la scène.</t>
  </si>
  <si>
    <r>
      <t xml:space="preserve">HONORAIRES ou COÛT EMPLOYEUR pour le travail de CONCEPTION
</t>
    </r>
    <r>
      <rPr>
        <sz val="11"/>
        <color theme="1"/>
        <rFont val="ES Allianz Inarema Regular"/>
      </rPr>
      <t>selon https://www.travaildesartistes.ch/</t>
    </r>
  </si>
  <si>
    <t>Quel mode d’organisation administrative votre structure a-t-elle  ?</t>
  </si>
  <si>
    <t>Quel pourcentage du temps de travail est nécessaire, selon vous, pour assurer la gestion administrative des missions de votre association ?</t>
  </si>
  <si>
    <t>Nom : Artiste, collectif ou curateur·ice invité·e</t>
  </si>
  <si>
    <t>Type d’intervenant·e</t>
  </si>
  <si>
    <t xml:space="preserve">Nombre de personnes
</t>
  </si>
  <si>
    <t xml:space="preserve">Durée de l’engagement (jours)
</t>
  </si>
  <si>
    <t>Programmation 2026</t>
  </si>
  <si>
    <t>Total artistes / collectifs programmé·exs en 2026</t>
  </si>
  <si>
    <t>Total projets programmés en 2026</t>
  </si>
  <si>
    <t>Projets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</si>
</sst>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 &quot;CHF&quot;_-;\-* #,##0.00\ &quot;CHF&quot;_-;_-* &quot;-&quot;??\ &quot;CHF&quot;_-;_-@_-"/>
    <numFmt numFmtId="165" formatCode="&quot;CHE-&quot;###&quot;.&quot;###&quot;.&quot;###"/>
  </numFmts>
  <fonts count="32">
    <font>
      <sz val="11"/>
      <color theme="1"/>
      <name val="Calibri"/>
      <family val="2"/>
      <scheme val="minor"/>
    </font>
    <font>
      <sz val="11"/>
      <color theme="1"/>
      <name val="Calibri"/>
      <family val="2"/>
      <scheme val="minor"/>
    </font>
    <font>
      <b/>
      <sz val="11"/>
      <color theme="1"/>
      <name val="Avenir Next LT Pro"/>
      <family val="2"/>
    </font>
    <font>
      <sz val="11"/>
      <color theme="1"/>
      <name val="Avenir Next LT Pro"/>
      <family val="2"/>
    </font>
    <font>
      <u/>
      <sz val="11"/>
      <color theme="1"/>
      <name val="Avenir Next LT Pro"/>
      <family val="2"/>
    </font>
    <font>
      <sz val="12"/>
      <color theme="1"/>
      <name val="Avenir Next LT Pro"/>
      <family val="2"/>
    </font>
    <font>
      <sz val="9"/>
      <color theme="1"/>
      <name val="Avenir Next LT Pro"/>
      <family val="2"/>
    </font>
    <font>
      <b/>
      <sz val="15"/>
      <color theme="1"/>
      <name val="Avenir Next LT Pro"/>
      <family val="2"/>
    </font>
    <font>
      <sz val="10"/>
      <color theme="1"/>
      <name val="Avenir Next LT Pro"/>
      <family val="2"/>
    </font>
    <font>
      <sz val="16"/>
      <color rgb="FF000000"/>
      <name val="Avenir Next LT Pro"/>
      <family val="2"/>
    </font>
    <font>
      <u/>
      <sz val="11"/>
      <color theme="10"/>
      <name val="Calibri"/>
      <family val="2"/>
      <scheme val="minor"/>
    </font>
    <font>
      <sz val="10"/>
      <name val="Arial"/>
      <family val="2"/>
    </font>
    <font>
      <sz val="8"/>
      <name val="Calibri"/>
      <family val="2"/>
      <scheme val="minor"/>
    </font>
    <font>
      <sz val="11"/>
      <color theme="1"/>
      <name val="ES Allianz Inarema Book"/>
    </font>
    <font>
      <b/>
      <sz val="15"/>
      <color rgb="FF000000"/>
      <name val="ES Allianz Inarema Regular"/>
    </font>
    <font>
      <sz val="15"/>
      <color rgb="FF000000"/>
      <name val="ES Allianz Inarema Regular"/>
    </font>
    <font>
      <sz val="11"/>
      <color theme="1"/>
      <name val="Avenir Next LT Pro"/>
    </font>
    <font>
      <sz val="12"/>
      <color theme="1"/>
      <name val="ES Allianz Inarema Regular"/>
    </font>
    <font>
      <sz val="10"/>
      <color theme="1"/>
      <name val="ES Allianz Inarema Regular"/>
    </font>
    <font>
      <sz val="11"/>
      <color theme="1"/>
      <name val="ES Allianz Inarema Regular"/>
    </font>
    <font>
      <sz val="16"/>
      <color rgb="FF000000"/>
      <name val="ES Allianz Inarema Regular"/>
    </font>
    <font>
      <b/>
      <sz val="15"/>
      <color theme="1"/>
      <name val="ES Allianz Inarema Regular"/>
    </font>
    <font>
      <u/>
      <sz val="12"/>
      <color theme="10"/>
      <name val="ES Allianz Inarema Regular"/>
    </font>
    <font>
      <b/>
      <sz val="11"/>
      <color theme="1"/>
      <name val="ES Allianz Inarema Regular"/>
    </font>
    <font>
      <sz val="11"/>
      <color rgb="FF000000"/>
      <name val="ES Allianz Inarema Regular"/>
    </font>
    <font>
      <b/>
      <sz val="14"/>
      <color theme="1"/>
      <name val="ES Allianz Inarema Regular"/>
    </font>
    <font>
      <u/>
      <sz val="11"/>
      <color theme="1"/>
      <name val="ES Allianz Inarema Regular"/>
    </font>
    <font>
      <b/>
      <u/>
      <sz val="12"/>
      <color theme="10"/>
      <name val="ES Allianz Inarema Regular"/>
    </font>
    <font>
      <b/>
      <sz val="12"/>
      <color theme="1"/>
      <name val="ES Allianz Inarema Regular"/>
    </font>
    <font>
      <sz val="9"/>
      <color theme="1"/>
      <name val="ES Allianz Inarema Regular"/>
    </font>
    <font>
      <b/>
      <sz val="11"/>
      <color rgb="FFFF0000"/>
      <name val="ES Allianz Inarema Regular"/>
    </font>
    <font>
      <sz val="13"/>
      <color theme="1"/>
      <name val="ES Allianz Inarema Regula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DE0"/>
        <bgColor indexed="64"/>
      </patternFill>
    </fill>
    <fill>
      <patternFill patternType="solid">
        <fgColor rgb="FFFFF3EB"/>
        <bgColor indexed="64"/>
      </patternFill>
    </fill>
  </fills>
  <borders count="2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theme="0" tint="-0.14999847407452621"/>
      </bottom>
      <diagonal/>
    </border>
    <border>
      <left/>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auto="1"/>
      </top>
      <bottom style="thin">
        <color theme="2" tint="-0.249977111117893"/>
      </bottom>
      <diagonal/>
    </border>
    <border>
      <left/>
      <right/>
      <top style="thin">
        <color auto="1"/>
      </top>
      <bottom style="thin">
        <color theme="2" tint="-0.249977111117893"/>
      </bottom>
      <diagonal/>
    </border>
    <border>
      <left/>
      <right style="thin">
        <color indexed="64"/>
      </right>
      <top style="thin">
        <color auto="1"/>
      </top>
      <bottom style="thin">
        <color theme="2" tint="-0.249977111117893"/>
      </bottom>
      <diagonal/>
    </border>
  </borders>
  <cellStyleXfs count="8">
    <xf numFmtId="0" fontId="0" fillId="0" borderId="0"/>
    <xf numFmtId="164" fontId="1" fillId="0" borderId="0" applyFont="0" applyFill="0" applyBorder="0" applyAlignment="0" applyProtection="0"/>
    <xf numFmtId="0" fontId="10" fillId="0" borderId="0" applyNumberFormat="0" applyFill="0" applyBorder="0" applyAlignment="0" applyProtection="0"/>
    <xf numFmtId="0" fontId="1" fillId="0" borderId="0"/>
    <xf numFmtId="43" fontId="1"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cellStyleXfs>
  <cellXfs count="152">
    <xf numFmtId="0" fontId="0" fillId="0" borderId="0" xfId="0"/>
    <xf numFmtId="49" fontId="3"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indent="1"/>
    </xf>
    <xf numFmtId="49" fontId="2" fillId="3" borderId="0" xfId="0" applyNumberFormat="1" applyFont="1" applyFill="1" applyAlignment="1">
      <alignment horizontal="left" vertical="center"/>
    </xf>
    <xf numFmtId="49" fontId="7" fillId="2" borderId="0" xfId="0" applyNumberFormat="1" applyFont="1" applyFill="1" applyAlignment="1">
      <alignment horizontal="left" indent="1"/>
    </xf>
    <xf numFmtId="49" fontId="5" fillId="2" borderId="0" xfId="0" applyNumberFormat="1" applyFont="1" applyFill="1" applyAlignment="1">
      <alignment horizontal="left" indent="1"/>
    </xf>
    <xf numFmtId="49" fontId="5" fillId="2" borderId="0" xfId="0" applyNumberFormat="1" applyFont="1" applyFill="1" applyAlignment="1">
      <alignment horizontal="left"/>
    </xf>
    <xf numFmtId="49" fontId="4" fillId="2" borderId="0" xfId="0" applyNumberFormat="1" applyFont="1" applyFill="1" applyAlignment="1">
      <alignment horizontal="left" vertical="center" indent="1"/>
    </xf>
    <xf numFmtId="165" fontId="3" fillId="2" borderId="0" xfId="0" applyNumberFormat="1" applyFont="1" applyFill="1" applyAlignment="1">
      <alignment horizontal="left" vertical="center"/>
    </xf>
    <xf numFmtId="49" fontId="6" fillId="2" borderId="0" xfId="0" applyNumberFormat="1" applyFont="1" applyFill="1" applyAlignment="1">
      <alignment horizontal="left" vertical="top" indent="1"/>
    </xf>
    <xf numFmtId="49" fontId="2" fillId="2" borderId="0" xfId="0" applyNumberFormat="1" applyFont="1" applyFill="1" applyAlignment="1">
      <alignment horizontal="left" vertical="center" indent="1"/>
    </xf>
    <xf numFmtId="49" fontId="8" fillId="2" borderId="0" xfId="0" applyNumberFormat="1" applyFont="1" applyFill="1" applyAlignment="1">
      <alignment vertical="center" textRotation="90"/>
    </xf>
    <xf numFmtId="0" fontId="3" fillId="2" borderId="0" xfId="0" applyFont="1" applyFill="1" applyAlignment="1">
      <alignment horizontal="center" vertical="center"/>
    </xf>
    <xf numFmtId="49" fontId="6" fillId="2" borderId="0" xfId="0" applyNumberFormat="1" applyFont="1" applyFill="1" applyAlignment="1">
      <alignment horizontal="left" vertical="center"/>
    </xf>
    <xf numFmtId="1" fontId="3" fillId="2" borderId="0" xfId="0" applyNumberFormat="1" applyFont="1" applyFill="1" applyAlignment="1">
      <alignment horizontal="center" vertical="center"/>
    </xf>
    <xf numFmtId="49" fontId="3" fillId="2" borderId="0" xfId="0" applyNumberFormat="1" applyFont="1" applyFill="1" applyAlignment="1" applyProtection="1">
      <alignment horizontal="left" vertical="center"/>
      <protection locked="0"/>
    </xf>
    <xf numFmtId="165" fontId="3"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49" fontId="2" fillId="2" borderId="0" xfId="0" applyNumberFormat="1" applyFont="1" applyFill="1" applyAlignment="1">
      <alignment horizontal="left" vertical="center"/>
    </xf>
    <xf numFmtId="49" fontId="3" fillId="2" borderId="0" xfId="0" applyNumberFormat="1" applyFont="1" applyFill="1" applyAlignment="1">
      <alignment vertical="center" wrapText="1"/>
    </xf>
    <xf numFmtId="49" fontId="3" fillId="2" borderId="0" xfId="0" applyNumberFormat="1" applyFont="1" applyFill="1" applyAlignment="1">
      <alignment vertical="center"/>
    </xf>
    <xf numFmtId="0" fontId="3" fillId="3" borderId="0" xfId="1" applyNumberFormat="1" applyFont="1" applyFill="1" applyAlignment="1" applyProtection="1">
      <alignment vertical="center"/>
    </xf>
    <xf numFmtId="49" fontId="4" fillId="2" borderId="0" xfId="0" applyNumberFormat="1" applyFont="1" applyFill="1" applyAlignment="1">
      <alignment vertical="center"/>
    </xf>
    <xf numFmtId="0" fontId="3" fillId="2" borderId="0" xfId="0" applyFont="1" applyFill="1" applyAlignment="1">
      <alignment horizontal="left" vertical="center"/>
    </xf>
    <xf numFmtId="14" fontId="3" fillId="2" borderId="0" xfId="0" applyNumberFormat="1" applyFont="1" applyFill="1" applyAlignment="1">
      <alignment horizontal="left" vertical="center"/>
    </xf>
    <xf numFmtId="49" fontId="2" fillId="2" borderId="0" xfId="0" applyNumberFormat="1" applyFont="1" applyFill="1" applyAlignment="1">
      <alignment horizontal="left" vertical="center" wrapText="1" indent="1"/>
    </xf>
    <xf numFmtId="0" fontId="3" fillId="0" borderId="0" xfId="0" applyFont="1"/>
    <xf numFmtId="164" fontId="3" fillId="2" borderId="0" xfId="1" applyFont="1" applyFill="1" applyAlignment="1">
      <alignment horizontal="left" vertical="center"/>
    </xf>
    <xf numFmtId="2" fontId="3" fillId="0" borderId="0" xfId="0" applyNumberFormat="1" applyFont="1"/>
    <xf numFmtId="1" fontId="3" fillId="2" borderId="0" xfId="0" applyNumberFormat="1" applyFont="1" applyFill="1" applyAlignment="1">
      <alignment horizontal="left" vertical="center"/>
    </xf>
    <xf numFmtId="49" fontId="3" fillId="4" borderId="13" xfId="0" applyNumberFormat="1" applyFont="1" applyFill="1" applyBorder="1" applyAlignment="1">
      <alignment horizontal="left" vertical="center"/>
    </xf>
    <xf numFmtId="49" fontId="3" fillId="0" borderId="0" xfId="0" applyNumberFormat="1" applyFont="1"/>
    <xf numFmtId="49" fontId="2" fillId="2" borderId="13" xfId="0" applyNumberFormat="1" applyFont="1" applyFill="1" applyBorder="1" applyAlignment="1">
      <alignment vertical="center" wrapText="1"/>
    </xf>
    <xf numFmtId="0" fontId="2" fillId="2" borderId="13" xfId="0" applyFont="1" applyFill="1" applyBorder="1" applyAlignment="1">
      <alignment vertical="center" wrapText="1"/>
    </xf>
    <xf numFmtId="0" fontId="2" fillId="2" borderId="9" xfId="0" applyFont="1" applyFill="1" applyBorder="1" applyAlignment="1">
      <alignment vertical="center" wrapText="1"/>
    </xf>
    <xf numFmtId="1" fontId="2" fillId="2" borderId="13" xfId="0" applyNumberFormat="1" applyFont="1" applyFill="1" applyBorder="1" applyAlignment="1">
      <alignment horizontal="center" vertical="center" wrapText="1"/>
    </xf>
    <xf numFmtId="14" fontId="2" fillId="2" borderId="13" xfId="0" applyNumberFormat="1" applyFont="1" applyFill="1" applyBorder="1" applyAlignment="1">
      <alignment vertical="center" wrapText="1"/>
    </xf>
    <xf numFmtId="164" fontId="2" fillId="2" borderId="13" xfId="1" applyFont="1" applyFill="1" applyBorder="1" applyAlignment="1">
      <alignment vertical="center" wrapText="1"/>
    </xf>
    <xf numFmtId="49" fontId="6" fillId="2" borderId="0" xfId="0" applyNumberFormat="1" applyFont="1" applyFill="1" applyAlignment="1">
      <alignment horizontal="center" vertical="center" textRotation="90" wrapText="1"/>
    </xf>
    <xf numFmtId="49" fontId="13" fillId="2" borderId="0" xfId="0" applyNumberFormat="1" applyFont="1" applyFill="1" applyAlignment="1">
      <alignment horizontal="left" vertical="center" indent="1"/>
    </xf>
    <xf numFmtId="49" fontId="3" fillId="2" borderId="0" xfId="0" applyNumberFormat="1" applyFont="1" applyFill="1" applyAlignment="1" applyProtection="1">
      <alignment vertical="center"/>
      <protection locked="0"/>
    </xf>
    <xf numFmtId="49" fontId="13" fillId="2" borderId="0" xfId="0" applyNumberFormat="1" applyFont="1" applyFill="1" applyAlignment="1">
      <alignment horizontal="left" vertical="center"/>
    </xf>
    <xf numFmtId="49" fontId="3" fillId="2" borderId="17" xfId="0" applyNumberFormat="1" applyFont="1" applyFill="1" applyBorder="1" applyAlignment="1">
      <alignment horizontal="left" vertical="center"/>
    </xf>
    <xf numFmtId="49" fontId="3" fillId="2" borderId="0" xfId="0" applyNumberFormat="1" applyFont="1" applyFill="1" applyAlignment="1">
      <alignment horizontal="center" vertical="center"/>
    </xf>
    <xf numFmtId="49" fontId="16" fillId="2" borderId="0" xfId="0" applyNumberFormat="1" applyFont="1" applyFill="1" applyAlignment="1">
      <alignment horizontal="left" vertical="center" wrapText="1"/>
    </xf>
    <xf numFmtId="49" fontId="18" fillId="2" borderId="0" xfId="0" applyNumberFormat="1" applyFont="1" applyFill="1" applyAlignment="1">
      <alignment horizontal="left" vertical="center"/>
    </xf>
    <xf numFmtId="49" fontId="19" fillId="2" borderId="0" xfId="0" applyNumberFormat="1" applyFont="1" applyFill="1" applyAlignment="1">
      <alignment horizontal="left" vertical="center" indent="1"/>
    </xf>
    <xf numFmtId="49" fontId="19" fillId="2" borderId="0" xfId="0" applyNumberFormat="1" applyFont="1" applyFill="1" applyAlignment="1">
      <alignment horizontal="left" vertical="center"/>
    </xf>
    <xf numFmtId="49" fontId="21" fillId="2" borderId="0" xfId="0" applyNumberFormat="1" applyFont="1" applyFill="1"/>
    <xf numFmtId="49" fontId="17" fillId="2" borderId="0" xfId="0" applyNumberFormat="1" applyFont="1" applyFill="1" applyAlignment="1">
      <alignment horizontal="left" indent="1"/>
    </xf>
    <xf numFmtId="49" fontId="17" fillId="2" borderId="0" xfId="0" applyNumberFormat="1" applyFont="1" applyFill="1" applyAlignment="1">
      <alignment horizontal="left"/>
    </xf>
    <xf numFmtId="49" fontId="17" fillId="2" borderId="0" xfId="0" applyNumberFormat="1" applyFont="1" applyFill="1"/>
    <xf numFmtId="49" fontId="17" fillId="2" borderId="0" xfId="0" applyNumberFormat="1" applyFont="1" applyFill="1" applyAlignment="1">
      <alignment horizontal="left" vertical="center" indent="1"/>
    </xf>
    <xf numFmtId="49" fontId="17" fillId="2" borderId="0" xfId="0" applyNumberFormat="1" applyFont="1" applyFill="1" applyAlignment="1">
      <alignment horizontal="left" vertical="center"/>
    </xf>
    <xf numFmtId="49" fontId="17" fillId="2" borderId="0" xfId="0" quotePrefix="1" applyNumberFormat="1" applyFont="1" applyFill="1" applyAlignment="1">
      <alignment horizontal="left" vertical="center"/>
    </xf>
    <xf numFmtId="49" fontId="22" fillId="2" borderId="0" xfId="2" applyNumberFormat="1" applyFont="1" applyFill="1" applyAlignment="1">
      <alignment horizontal="left" vertical="center"/>
    </xf>
    <xf numFmtId="49" fontId="23" fillId="2" borderId="0" xfId="0" applyNumberFormat="1" applyFont="1" applyFill="1" applyAlignment="1">
      <alignment horizontal="center" vertical="center"/>
    </xf>
    <xf numFmtId="49" fontId="19" fillId="2" borderId="0" xfId="0" applyNumberFormat="1" applyFont="1" applyFill="1" applyAlignment="1">
      <alignment horizontal="center" vertical="center"/>
    </xf>
    <xf numFmtId="0" fontId="19" fillId="2" borderId="0" xfId="0" applyFont="1" applyFill="1" applyAlignment="1">
      <alignment horizontal="center" vertical="center"/>
    </xf>
    <xf numFmtId="49" fontId="19" fillId="2" borderId="0" xfId="0" applyNumberFormat="1" applyFont="1" applyFill="1" applyAlignment="1">
      <alignment horizontal="left" vertical="center" wrapText="1"/>
    </xf>
    <xf numFmtId="49" fontId="19" fillId="3" borderId="0" xfId="0" applyNumberFormat="1" applyFont="1" applyFill="1" applyAlignment="1">
      <alignment horizontal="center" vertical="center"/>
    </xf>
    <xf numFmtId="49" fontId="19" fillId="3" borderId="0" xfId="0" applyNumberFormat="1" applyFont="1" applyFill="1" applyAlignment="1">
      <alignment horizontal="center" vertical="center" wrapText="1"/>
    </xf>
    <xf numFmtId="49" fontId="18" fillId="2" borderId="18" xfId="0" applyNumberFormat="1" applyFont="1" applyFill="1" applyBorder="1" applyAlignment="1">
      <alignment horizontal="left" vertical="center"/>
    </xf>
    <xf numFmtId="49" fontId="19" fillId="2" borderId="18" xfId="0" applyNumberFormat="1" applyFont="1" applyFill="1" applyBorder="1" applyAlignment="1">
      <alignment horizontal="left" vertical="center" indent="1"/>
    </xf>
    <xf numFmtId="49" fontId="19" fillId="2" borderId="18" xfId="0" applyNumberFormat="1" applyFont="1" applyFill="1" applyBorder="1" applyAlignment="1">
      <alignment horizontal="left" vertical="center"/>
    </xf>
    <xf numFmtId="49" fontId="19" fillId="6" borderId="20" xfId="0" applyNumberFormat="1" applyFont="1" applyFill="1" applyBorder="1" applyAlignment="1">
      <alignment horizontal="center" vertical="center"/>
    </xf>
    <xf numFmtId="49" fontId="19" fillId="6" borderId="20" xfId="0" applyNumberFormat="1" applyFont="1" applyFill="1" applyBorder="1" applyAlignment="1">
      <alignment horizontal="left" vertical="center"/>
    </xf>
    <xf numFmtId="2" fontId="19" fillId="3" borderId="21" xfId="0" applyNumberFormat="1" applyFont="1" applyFill="1" applyBorder="1" applyAlignment="1">
      <alignment horizontal="right" vertical="center"/>
    </xf>
    <xf numFmtId="2" fontId="19" fillId="6" borderId="21" xfId="0" applyNumberFormat="1" applyFont="1" applyFill="1" applyBorder="1" applyAlignment="1">
      <alignment horizontal="right" vertical="center"/>
    </xf>
    <xf numFmtId="49" fontId="25" fillId="2" borderId="0" xfId="0" applyNumberFormat="1" applyFont="1" applyFill="1" applyAlignment="1">
      <alignment horizontal="left" vertical="center"/>
    </xf>
    <xf numFmtId="49" fontId="26" fillId="2" borderId="0" xfId="0" applyNumberFormat="1" applyFont="1" applyFill="1" applyAlignment="1">
      <alignment vertical="center"/>
    </xf>
    <xf numFmtId="49" fontId="19" fillId="2" borderId="0" xfId="0" applyNumberFormat="1" applyFont="1" applyFill="1" applyAlignment="1">
      <alignment vertical="center"/>
    </xf>
    <xf numFmtId="49" fontId="17" fillId="2" borderId="0" xfId="0" applyNumberFormat="1" applyFont="1" applyFill="1" applyAlignment="1">
      <alignment vertical="center"/>
    </xf>
    <xf numFmtId="49" fontId="27" fillId="2" borderId="0" xfId="2" applyNumberFormat="1" applyFont="1" applyFill="1" applyAlignment="1" applyProtection="1">
      <alignment vertical="center"/>
    </xf>
    <xf numFmtId="49" fontId="17" fillId="2" borderId="0" xfId="0" applyNumberFormat="1" applyFont="1" applyFill="1" applyAlignment="1">
      <alignment horizontal="right" vertical="center"/>
    </xf>
    <xf numFmtId="14" fontId="19" fillId="2" borderId="0" xfId="0" applyNumberFormat="1" applyFont="1" applyFill="1" applyAlignment="1">
      <alignment horizontal="left" vertical="center"/>
    </xf>
    <xf numFmtId="49" fontId="17" fillId="2" borderId="0" xfId="0" applyNumberFormat="1" applyFont="1" applyFill="1" applyAlignment="1" applyProtection="1">
      <alignment horizontal="left" vertical="center"/>
      <protection locked="0"/>
    </xf>
    <xf numFmtId="49" fontId="18" fillId="2" borderId="0" xfId="0" applyNumberFormat="1" applyFont="1" applyFill="1" applyAlignment="1">
      <alignment horizontal="center" vertical="center" textRotation="90"/>
    </xf>
    <xf numFmtId="49" fontId="29" fillId="2" borderId="0" xfId="0" applyNumberFormat="1" applyFont="1" applyFill="1" applyAlignment="1">
      <alignment horizontal="left" vertical="center"/>
    </xf>
    <xf numFmtId="49" fontId="18" fillId="2" borderId="0" xfId="0" applyNumberFormat="1" applyFont="1" applyFill="1" applyAlignment="1">
      <alignment horizontal="center" vertical="center" textRotation="90" wrapText="1"/>
    </xf>
    <xf numFmtId="49" fontId="29" fillId="2" borderId="0" xfId="0" applyNumberFormat="1" applyFont="1" applyFill="1" applyAlignment="1">
      <alignment horizontal="left" vertical="center" indent="1"/>
    </xf>
    <xf numFmtId="49" fontId="17" fillId="2" borderId="10" xfId="0" applyNumberFormat="1" applyFont="1" applyFill="1" applyBorder="1" applyAlignment="1">
      <alignment horizontal="left" vertical="center"/>
    </xf>
    <xf numFmtId="49" fontId="17" fillId="2" borderId="11" xfId="0" applyNumberFormat="1" applyFont="1" applyFill="1" applyBorder="1" applyAlignment="1">
      <alignment horizontal="left" vertical="center" indent="1"/>
    </xf>
    <xf numFmtId="49" fontId="17" fillId="2" borderId="2" xfId="0" applyNumberFormat="1" applyFont="1" applyFill="1" applyBorder="1" applyAlignment="1">
      <alignment horizontal="left" vertical="center"/>
    </xf>
    <xf numFmtId="49" fontId="17" fillId="2" borderId="1" xfId="0" applyNumberFormat="1" applyFont="1" applyFill="1" applyBorder="1" applyAlignment="1">
      <alignment horizontal="left" vertical="center" indent="1"/>
    </xf>
    <xf numFmtId="49" fontId="18" fillId="2" borderId="7" xfId="0" applyNumberFormat="1" applyFont="1" applyFill="1" applyBorder="1" applyAlignment="1">
      <alignment horizontal="left" vertical="center"/>
    </xf>
    <xf numFmtId="49" fontId="19" fillId="2" borderId="8" xfId="0" applyNumberFormat="1" applyFont="1" applyFill="1" applyBorder="1" applyAlignment="1">
      <alignment horizontal="left" vertical="center" indent="1"/>
    </xf>
    <xf numFmtId="49" fontId="19" fillId="2" borderId="0" xfId="0" applyNumberFormat="1" applyFont="1" applyFill="1" applyAlignment="1" applyProtection="1">
      <alignment horizontal="left" vertical="center"/>
      <protection hidden="1"/>
    </xf>
    <xf numFmtId="0" fontId="19" fillId="2" borderId="0" xfId="0" applyFont="1" applyFill="1" applyAlignment="1">
      <alignment horizontal="left" vertical="center"/>
    </xf>
    <xf numFmtId="0" fontId="19" fillId="2" borderId="0" xfId="1" applyNumberFormat="1" applyFont="1" applyFill="1" applyAlignment="1" applyProtection="1">
      <alignment vertical="center" wrapText="1"/>
    </xf>
    <xf numFmtId="0" fontId="19" fillId="2" borderId="0" xfId="1" applyNumberFormat="1" applyFont="1" applyFill="1" applyAlignment="1" applyProtection="1">
      <alignment vertical="center"/>
    </xf>
    <xf numFmtId="49" fontId="23" fillId="3" borderId="0" xfId="0" applyNumberFormat="1" applyFont="1" applyFill="1" applyAlignment="1">
      <alignment horizontal="left" vertical="center"/>
    </xf>
    <xf numFmtId="49" fontId="19" fillId="2" borderId="0" xfId="0" applyNumberFormat="1" applyFont="1" applyFill="1" applyAlignment="1">
      <alignment horizontal="center" vertical="center" textRotation="90" wrapText="1"/>
    </xf>
    <xf numFmtId="0" fontId="19" fillId="2" borderId="5" xfId="0" applyFont="1" applyFill="1" applyBorder="1" applyAlignment="1" applyProtection="1">
      <alignment horizontal="center" vertical="center"/>
      <protection locked="0"/>
    </xf>
    <xf numFmtId="49" fontId="19" fillId="2" borderId="0" xfId="0" applyNumberFormat="1" applyFont="1" applyFill="1" applyAlignment="1">
      <alignment horizontal="center" vertical="center" wrapText="1"/>
    </xf>
    <xf numFmtId="49" fontId="23" fillId="2" borderId="0" xfId="0" applyNumberFormat="1" applyFont="1" applyFill="1" applyAlignment="1">
      <alignment horizontal="center" vertical="center" wrapText="1"/>
    </xf>
    <xf numFmtId="0" fontId="19" fillId="2" borderId="0" xfId="0" applyFont="1" applyFill="1" applyAlignment="1">
      <alignment horizontal="center" vertical="center" wrapText="1"/>
    </xf>
    <xf numFmtId="49" fontId="29" fillId="2" borderId="0" xfId="0" applyNumberFormat="1" applyFont="1" applyFill="1" applyAlignment="1">
      <alignment horizontal="center" vertical="center" wrapText="1"/>
    </xf>
    <xf numFmtId="0" fontId="29" fillId="2" borderId="0" xfId="0" applyFont="1" applyFill="1" applyAlignment="1">
      <alignment horizontal="left" vertical="center"/>
    </xf>
    <xf numFmtId="49" fontId="19" fillId="2" borderId="13" xfId="1" applyNumberFormat="1" applyFont="1" applyFill="1" applyBorder="1" applyAlignment="1" applyProtection="1">
      <alignment vertical="center"/>
      <protection locked="0"/>
    </xf>
    <xf numFmtId="1" fontId="19" fillId="2" borderId="13" xfId="1" applyNumberFormat="1" applyFont="1" applyFill="1" applyBorder="1" applyAlignment="1" applyProtection="1">
      <alignment horizontal="center" vertical="center"/>
      <protection locked="0"/>
    </xf>
    <xf numFmtId="14" fontId="19" fillId="2" borderId="13" xfId="1" applyNumberFormat="1" applyFont="1" applyFill="1" applyBorder="1" applyAlignment="1" applyProtection="1">
      <alignment horizontal="center" vertical="center"/>
      <protection locked="0"/>
    </xf>
    <xf numFmtId="0" fontId="19" fillId="2" borderId="13" xfId="1" applyNumberFormat="1" applyFont="1" applyFill="1" applyBorder="1" applyAlignment="1" applyProtection="1">
      <alignment horizontal="center" vertical="center"/>
      <protection locked="0"/>
    </xf>
    <xf numFmtId="164" fontId="19" fillId="2" borderId="13" xfId="1" applyFont="1" applyFill="1" applyBorder="1" applyAlignment="1" applyProtection="1">
      <alignment horizontal="center" vertical="center"/>
      <protection locked="0"/>
    </xf>
    <xf numFmtId="164" fontId="19" fillId="3" borderId="4" xfId="1" applyFont="1" applyFill="1" applyBorder="1" applyAlignment="1" applyProtection="1">
      <alignment vertical="center"/>
    </xf>
    <xf numFmtId="49" fontId="23" fillId="2" borderId="0" xfId="0" applyNumberFormat="1" applyFont="1" applyFill="1" applyAlignment="1">
      <alignment horizontal="left" vertical="center"/>
    </xf>
    <xf numFmtId="164" fontId="23" fillId="3" borderId="4" xfId="1" applyFont="1" applyFill="1" applyBorder="1" applyAlignment="1" applyProtection="1">
      <alignment vertical="center"/>
    </xf>
    <xf numFmtId="0" fontId="30" fillId="2" borderId="0" xfId="0" applyFont="1" applyFill="1" applyAlignment="1">
      <alignment horizontal="center" vertical="center" wrapText="1"/>
    </xf>
    <xf numFmtId="49" fontId="28" fillId="2" borderId="0" xfId="0" applyNumberFormat="1" applyFont="1" applyFill="1" applyAlignment="1">
      <alignment horizontal="left" vertical="center" wrapText="1"/>
    </xf>
    <xf numFmtId="49" fontId="3" fillId="2" borderId="0" xfId="0" applyNumberFormat="1" applyFont="1" applyFill="1" applyAlignment="1">
      <alignment horizontal="right" vertical="center" wrapText="1"/>
    </xf>
    <xf numFmtId="14" fontId="2" fillId="2" borderId="0" xfId="1" applyNumberFormat="1" applyFont="1" applyFill="1" applyAlignment="1" applyProtection="1">
      <alignment horizontal="left" vertical="center"/>
    </xf>
    <xf numFmtId="49" fontId="6" fillId="2" borderId="1" xfId="0" applyNumberFormat="1" applyFont="1" applyFill="1" applyBorder="1" applyAlignment="1">
      <alignment horizontal="center" vertical="center" textRotation="90" wrapText="1"/>
    </xf>
    <xf numFmtId="0" fontId="9" fillId="0" borderId="0" xfId="0" applyFont="1" applyAlignment="1">
      <alignment horizontal="left" vertical="center" wrapText="1"/>
    </xf>
    <xf numFmtId="49" fontId="3" fillId="2" borderId="1" xfId="0" applyNumberFormat="1" applyFont="1" applyFill="1" applyBorder="1" applyAlignment="1">
      <alignment horizontal="center" vertical="center" textRotation="90"/>
    </xf>
    <xf numFmtId="49" fontId="3" fillId="2" borderId="1" xfId="0" applyNumberFormat="1" applyFont="1" applyFill="1" applyBorder="1" applyAlignment="1">
      <alignment horizontal="center" vertical="center" textRotation="90" wrapText="1"/>
    </xf>
    <xf numFmtId="49" fontId="18" fillId="6" borderId="20" xfId="0" applyNumberFormat="1" applyFont="1" applyFill="1" applyBorder="1" applyAlignment="1" applyProtection="1">
      <alignment horizontal="left" vertical="center"/>
      <protection locked="0"/>
    </xf>
    <xf numFmtId="49" fontId="18" fillId="6" borderId="19" xfId="0" applyNumberFormat="1" applyFont="1" applyFill="1" applyBorder="1" applyAlignment="1" applyProtection="1">
      <alignment horizontal="left" vertical="center"/>
      <protection locked="0"/>
    </xf>
    <xf numFmtId="49" fontId="17" fillId="5" borderId="0" xfId="0" applyNumberFormat="1" applyFont="1" applyFill="1" applyAlignment="1" applyProtection="1">
      <alignment horizontal="left" vertical="top" wrapText="1"/>
      <protection locked="0"/>
    </xf>
    <xf numFmtId="49" fontId="18" fillId="3" borderId="20" xfId="0" applyNumberFormat="1" applyFont="1" applyFill="1" applyBorder="1" applyAlignment="1">
      <alignment horizontal="left" vertical="center"/>
    </xf>
    <xf numFmtId="49" fontId="18" fillId="3" borderId="19" xfId="0" applyNumberFormat="1" applyFont="1" applyFill="1" applyBorder="1" applyAlignment="1">
      <alignment horizontal="left" vertical="center"/>
    </xf>
    <xf numFmtId="49" fontId="17" fillId="2" borderId="0" xfId="0" applyNumberFormat="1" applyFont="1" applyFill="1" applyAlignment="1">
      <alignment horizontal="left" vertical="top" wrapText="1"/>
    </xf>
    <xf numFmtId="0" fontId="20" fillId="0" borderId="0" xfId="0" applyFont="1" applyAlignment="1">
      <alignment horizontal="left" vertical="center" wrapText="1"/>
    </xf>
    <xf numFmtId="0" fontId="24" fillId="3" borderId="0" xfId="0" applyFont="1" applyFill="1" applyAlignment="1">
      <alignment horizontal="center" vertical="center"/>
    </xf>
    <xf numFmtId="49" fontId="31" fillId="3" borderId="10" xfId="0" applyNumberFormat="1" applyFont="1" applyFill="1" applyBorder="1" applyAlignment="1">
      <alignment vertical="center"/>
    </xf>
    <xf numFmtId="49" fontId="31" fillId="3" borderId="16" xfId="0" applyNumberFormat="1" applyFont="1" applyFill="1" applyBorder="1" applyAlignment="1">
      <alignment vertical="center"/>
    </xf>
    <xf numFmtId="49" fontId="31" fillId="3" borderId="11" xfId="0" applyNumberFormat="1" applyFont="1" applyFill="1" applyBorder="1" applyAlignment="1">
      <alignment vertical="center"/>
    </xf>
    <xf numFmtId="49" fontId="5" fillId="0" borderId="15" xfId="1" applyNumberFormat="1" applyFont="1" applyFill="1" applyBorder="1" applyAlignment="1" applyProtection="1">
      <alignment horizontal="left"/>
      <protection locked="0"/>
    </xf>
    <xf numFmtId="49" fontId="5" fillId="0" borderId="14" xfId="1" applyNumberFormat="1" applyFont="1" applyFill="1" applyBorder="1" applyAlignment="1" applyProtection="1">
      <alignment horizontal="left"/>
      <protection locked="0"/>
    </xf>
    <xf numFmtId="49" fontId="5" fillId="0" borderId="12" xfId="1" applyNumberFormat="1" applyFont="1" applyFill="1" applyBorder="1" applyAlignment="1" applyProtection="1">
      <alignment horizontal="left"/>
      <protection locked="0"/>
    </xf>
    <xf numFmtId="0" fontId="14" fillId="0" borderId="0" xfId="0" applyFont="1" applyAlignment="1">
      <alignment horizontal="left" vertical="center" wrapText="1"/>
    </xf>
    <xf numFmtId="49" fontId="23" fillId="2" borderId="9"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49" fontId="23" fillId="2" borderId="13" xfId="0" applyNumberFormat="1" applyFont="1" applyFill="1" applyBorder="1" applyAlignment="1">
      <alignment horizontal="center" vertical="center" wrapText="1"/>
    </xf>
    <xf numFmtId="49" fontId="28" fillId="3" borderId="15" xfId="0" applyNumberFormat="1" applyFont="1" applyFill="1" applyBorder="1" applyAlignment="1">
      <alignment horizontal="left" vertical="center" wrapText="1"/>
    </xf>
    <xf numFmtId="49" fontId="28" fillId="3" borderId="14" xfId="0" applyNumberFormat="1" applyFont="1" applyFill="1" applyBorder="1" applyAlignment="1">
      <alignment horizontal="left" vertical="center" wrapText="1"/>
    </xf>
    <xf numFmtId="49" fontId="19" fillId="2" borderId="1" xfId="0" applyNumberFormat="1" applyFont="1" applyFill="1" applyBorder="1" applyAlignment="1">
      <alignment horizontal="center" vertical="center" textRotation="90" wrapText="1"/>
    </xf>
    <xf numFmtId="49" fontId="23" fillId="2" borderId="15" xfId="1" applyNumberFormat="1" applyFont="1" applyFill="1" applyBorder="1" applyAlignment="1" applyProtection="1">
      <alignment horizontal="left" vertical="center"/>
    </xf>
    <xf numFmtId="49" fontId="23" fillId="2" borderId="14" xfId="1" applyNumberFormat="1" applyFont="1" applyFill="1" applyBorder="1" applyAlignment="1" applyProtection="1">
      <alignment horizontal="left" vertical="center"/>
    </xf>
    <xf numFmtId="49" fontId="23" fillId="2" borderId="12" xfId="1" applyNumberFormat="1" applyFont="1" applyFill="1" applyBorder="1" applyAlignment="1" applyProtection="1">
      <alignment horizontal="left" vertical="center"/>
    </xf>
    <xf numFmtId="49" fontId="31" fillId="3" borderId="15" xfId="0" applyNumberFormat="1" applyFont="1" applyFill="1" applyBorder="1" applyAlignment="1">
      <alignment vertical="center"/>
    </xf>
    <xf numFmtId="49" fontId="31" fillId="3" borderId="14" xfId="0" applyNumberFormat="1" applyFont="1" applyFill="1" applyBorder="1" applyAlignment="1">
      <alignment vertical="center"/>
    </xf>
    <xf numFmtId="49" fontId="31" fillId="3" borderId="12" xfId="0" applyNumberFormat="1" applyFont="1" applyFill="1" applyBorder="1" applyAlignment="1">
      <alignment vertical="center"/>
    </xf>
    <xf numFmtId="49" fontId="5" fillId="0" borderId="22" xfId="1" applyNumberFormat="1" applyFont="1" applyFill="1" applyBorder="1" applyAlignment="1" applyProtection="1">
      <alignment horizontal="left"/>
      <protection locked="0"/>
    </xf>
    <xf numFmtId="49" fontId="5" fillId="0" borderId="23" xfId="1" applyNumberFormat="1" applyFont="1" applyFill="1" applyBorder="1" applyAlignment="1" applyProtection="1">
      <alignment horizontal="left"/>
      <protection locked="0"/>
    </xf>
    <xf numFmtId="49" fontId="5" fillId="0" borderId="24" xfId="1" applyNumberFormat="1" applyFont="1" applyFill="1" applyBorder="1" applyAlignment="1" applyProtection="1">
      <alignment horizontal="left"/>
      <protection locked="0"/>
    </xf>
    <xf numFmtId="49" fontId="17" fillId="2" borderId="0" xfId="0" applyNumberFormat="1" applyFont="1" applyFill="1" applyAlignment="1">
      <alignment vertical="center" wrapText="1"/>
    </xf>
    <xf numFmtId="49" fontId="29" fillId="2" borderId="0" xfId="0" applyNumberFormat="1" applyFont="1" applyFill="1" applyAlignment="1">
      <alignment horizontal="left" vertical="center" wrapText="1"/>
    </xf>
    <xf numFmtId="49" fontId="18" fillId="2" borderId="1" xfId="0" applyNumberFormat="1" applyFont="1" applyFill="1" applyBorder="1" applyAlignment="1">
      <alignment horizontal="center" vertical="center" textRotation="90"/>
    </xf>
    <xf numFmtId="49" fontId="18" fillId="2" borderId="1" xfId="0" applyNumberFormat="1" applyFont="1" applyFill="1" applyBorder="1" applyAlignment="1">
      <alignment horizontal="center" vertical="center" textRotation="90" wrapText="1"/>
    </xf>
    <xf numFmtId="14" fontId="28" fillId="2" borderId="0" xfId="0" applyNumberFormat="1" applyFont="1" applyFill="1" applyAlignment="1">
      <alignment horizontal="center" vertical="center"/>
    </xf>
  </cellXfs>
  <cellStyles count="8">
    <cellStyle name="Comma 2" xfId="4" xr:uid="{575BE8BA-21E4-4C50-8203-0F20D52F5A45}"/>
    <cellStyle name="Hyperlink 2" xfId="7" xr:uid="{9E02451B-5F23-4E72-9F14-47B7B4F1E896}"/>
    <cellStyle name="Lien hypertexte" xfId="2" builtinId="8"/>
    <cellStyle name="Monétaire" xfId="1" builtinId="4"/>
    <cellStyle name="Normal" xfId="0" builtinId="0"/>
    <cellStyle name="Normal 2" xfId="3" xr:uid="{6F50430A-004D-45FE-9EA0-8F5E4D22C44C}"/>
    <cellStyle name="Normal 2 2" xfId="5" xr:uid="{30826D6C-EC1E-4BAD-AF8E-7CD7FBA050AE}"/>
    <cellStyle name="Normal 2 4" xfId="6" xr:uid="{1E91DF0F-C6AC-482C-9BD2-88B1AA5429A0}"/>
  </cellStyles>
  <dxfs count="16">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s>
  <tableStyles count="0" defaultTableStyle="TableStyleMedium2" defaultPivotStyle="PivotStyleLight16"/>
  <colors>
    <mruColors>
      <color rgb="FFFFF3EB"/>
      <color rgb="FFFAF0F3"/>
      <color rgb="FFF9F3E6"/>
      <color rgb="FFFFE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293076</xdr:colOff>
      <xdr:row>1</xdr:row>
      <xdr:rowOff>43961</xdr:rowOff>
    </xdr:from>
    <xdr:to>
      <xdr:col>2</xdr:col>
      <xdr:colOff>443118</xdr:colOff>
      <xdr:row>3</xdr:row>
      <xdr:rowOff>60409</xdr:rowOff>
    </xdr:to>
    <xdr:pic>
      <xdr:nvPicPr>
        <xdr:cNvPr id="2" name="Image 1">
          <a:extLst>
            <a:ext uri="{FF2B5EF4-FFF2-40B4-BE49-F238E27FC236}">
              <a16:creationId xmlns:a16="http://schemas.microsoft.com/office/drawing/2014/main" id="{C287767E-7E1F-48E2-9FF4-33D296CA0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782" y="424961"/>
          <a:ext cx="732748" cy="756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271096</xdr:colOff>
      <xdr:row>1</xdr:row>
      <xdr:rowOff>43961</xdr:rowOff>
    </xdr:from>
    <xdr:to>
      <xdr:col>2</xdr:col>
      <xdr:colOff>421138</xdr:colOff>
      <xdr:row>3</xdr:row>
      <xdr:rowOff>60409</xdr:rowOff>
    </xdr:to>
    <xdr:pic>
      <xdr:nvPicPr>
        <xdr:cNvPr id="3" name="Image 2">
          <a:extLst>
            <a:ext uri="{FF2B5EF4-FFF2-40B4-BE49-F238E27FC236}">
              <a16:creationId xmlns:a16="http://schemas.microsoft.com/office/drawing/2014/main" id="{4AF0DC84-7BBE-45F0-9B38-3DF041DDF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923" y="424961"/>
          <a:ext cx="728869" cy="7491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331304</xdr:colOff>
      <xdr:row>1</xdr:row>
      <xdr:rowOff>49695</xdr:rowOff>
    </xdr:from>
    <xdr:to>
      <xdr:col>1</xdr:col>
      <xdr:colOff>480391</xdr:colOff>
      <xdr:row>3</xdr:row>
      <xdr:rowOff>69965</xdr:rowOff>
    </xdr:to>
    <xdr:pic>
      <xdr:nvPicPr>
        <xdr:cNvPr id="5" name="Image 4">
          <a:extLst>
            <a:ext uri="{FF2B5EF4-FFF2-40B4-BE49-F238E27FC236}">
              <a16:creationId xmlns:a16="http://schemas.microsoft.com/office/drawing/2014/main" id="{7D9817B7-8482-4CF9-8679-695FC010D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087" y="430695"/>
          <a:ext cx="728869" cy="7491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293077</xdr:colOff>
      <xdr:row>1</xdr:row>
      <xdr:rowOff>73270</xdr:rowOff>
    </xdr:from>
    <xdr:to>
      <xdr:col>2</xdr:col>
      <xdr:colOff>443119</xdr:colOff>
      <xdr:row>3</xdr:row>
      <xdr:rowOff>89718</xdr:rowOff>
    </xdr:to>
    <xdr:pic>
      <xdr:nvPicPr>
        <xdr:cNvPr id="3" name="Image 2">
          <a:extLst>
            <a:ext uri="{FF2B5EF4-FFF2-40B4-BE49-F238E27FC236}">
              <a16:creationId xmlns:a16="http://schemas.microsoft.com/office/drawing/2014/main" id="{58054968-E149-46AB-9753-3D287D613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577" y="454270"/>
          <a:ext cx="728869" cy="749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ravaildesartistes.ch/"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emande@inarem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Q63"/>
  <sheetViews>
    <sheetView tabSelected="1" topLeftCell="A37" zoomScale="130" zoomScaleNormal="130" workbookViewId="0">
      <selection activeCell="C62" sqref="C62"/>
    </sheetView>
  </sheetViews>
  <sheetFormatPr baseColWidth="10" defaultColWidth="8.6640625" defaultRowHeight="17.5" customHeight="1"/>
  <cols>
    <col min="1" max="2" width="8.6640625" style="1"/>
    <col min="3" max="3" width="8.6640625" style="2"/>
    <col min="4" max="4" width="26.5" style="3" customWidth="1"/>
    <col min="5" max="5" width="30.1640625" style="1" customWidth="1"/>
    <col min="6" max="6" width="31.1640625" style="1" customWidth="1"/>
    <col min="7" max="7" width="22.5" style="1" customWidth="1"/>
    <col min="8" max="8" width="11.1640625" style="1" customWidth="1"/>
    <col min="9" max="12" width="8.6640625" style="1"/>
    <col min="13" max="13" width="21.6640625" style="1" customWidth="1"/>
    <col min="14" max="15" width="8.6640625" style="1"/>
    <col min="16" max="16" width="62.83203125" style="25" customWidth="1"/>
    <col min="17" max="17" width="8.6640625" style="25"/>
    <col min="18" max="16384" width="8.6640625" style="1"/>
  </cols>
  <sheetData>
    <row r="1" spans="3:17" ht="30" customHeight="1">
      <c r="D1" s="27"/>
      <c r="E1" s="20"/>
      <c r="F1" s="112"/>
      <c r="G1" s="111" t="s">
        <v>122</v>
      </c>
      <c r="H1" s="23"/>
      <c r="I1" s="111"/>
      <c r="J1" s="111"/>
    </row>
    <row r="2" spans="3:17" ht="17.5" customHeight="1">
      <c r="C2" s="1"/>
      <c r="D2" s="2"/>
      <c r="E2" s="3"/>
    </row>
    <row r="3" spans="3:17" ht="40.5" customHeight="1">
      <c r="C3" s="1"/>
      <c r="D3" s="114" t="s">
        <v>123</v>
      </c>
      <c r="E3" s="114"/>
      <c r="F3" s="114"/>
      <c r="G3" s="114"/>
      <c r="H3" s="114"/>
      <c r="I3" s="114"/>
      <c r="J3" s="114"/>
    </row>
    <row r="4" spans="3:17" ht="40.5" customHeight="1">
      <c r="C4" s="1"/>
      <c r="D4" s="1"/>
    </row>
    <row r="5" spans="3:17" ht="22.5" customHeight="1">
      <c r="C5" s="1"/>
      <c r="D5" s="3" t="s">
        <v>26</v>
      </c>
      <c r="E5" s="24"/>
      <c r="P5" s="1"/>
    </row>
    <row r="6" spans="3:17" ht="22.5" customHeight="1">
      <c r="C6" s="1"/>
      <c r="E6" s="22"/>
      <c r="F6" s="21"/>
      <c r="G6" s="21"/>
      <c r="H6" s="21"/>
      <c r="I6" s="21"/>
      <c r="P6" s="1"/>
    </row>
    <row r="7" spans="3:17" ht="22.5" customHeight="1">
      <c r="C7" s="4"/>
      <c r="D7" s="3" t="s">
        <v>27</v>
      </c>
      <c r="E7" s="22"/>
      <c r="F7" s="21"/>
      <c r="G7" s="21"/>
      <c r="H7" s="21"/>
      <c r="I7" s="21"/>
      <c r="P7" s="1"/>
    </row>
    <row r="8" spans="3:17" ht="22.5" customHeight="1">
      <c r="C8" s="4"/>
      <c r="F8" s="21"/>
      <c r="G8" s="21"/>
      <c r="H8" s="21"/>
      <c r="I8" s="21"/>
      <c r="P8" s="1"/>
    </row>
    <row r="9" spans="3:17" s="7" customFormat="1" ht="50" customHeight="1">
      <c r="C9" s="5" t="s">
        <v>7</v>
      </c>
      <c r="D9" s="6"/>
      <c r="P9" s="1"/>
      <c r="Q9" s="1"/>
    </row>
    <row r="10" spans="3:17" ht="45" customHeight="1">
      <c r="D10" s="8"/>
      <c r="P10" s="1"/>
      <c r="Q10" s="1"/>
    </row>
    <row r="11" spans="3:17" ht="17.5" customHeight="1">
      <c r="C11" s="115" t="s">
        <v>15</v>
      </c>
      <c r="D11" s="3" t="s">
        <v>0</v>
      </c>
      <c r="E11" s="16"/>
      <c r="P11" s="1"/>
    </row>
    <row r="12" spans="3:17" ht="17.5" customHeight="1">
      <c r="C12" s="115"/>
      <c r="D12" s="3" t="s">
        <v>4</v>
      </c>
      <c r="E12" s="16"/>
      <c r="P12" s="1"/>
    </row>
    <row r="13" spans="3:17" ht="17.5" customHeight="1">
      <c r="C13" s="115"/>
      <c r="D13" s="3" t="s">
        <v>24</v>
      </c>
      <c r="E13" s="16"/>
      <c r="P13" s="1"/>
    </row>
    <row r="14" spans="3:17" ht="17.5" customHeight="1">
      <c r="C14" s="115"/>
      <c r="D14" s="3" t="s">
        <v>1</v>
      </c>
      <c r="E14" s="42"/>
      <c r="F14" s="42"/>
      <c r="P14" s="1"/>
    </row>
    <row r="15" spans="3:17" ht="17.5" customHeight="1">
      <c r="C15" s="115"/>
      <c r="D15" s="3" t="s">
        <v>2</v>
      </c>
      <c r="E15" s="16"/>
      <c r="P15" s="1"/>
    </row>
    <row r="16" spans="3:17" ht="17.5" customHeight="1">
      <c r="C16" s="115"/>
      <c r="D16" s="3" t="s">
        <v>3</v>
      </c>
      <c r="E16" s="16"/>
      <c r="P16" s="1"/>
    </row>
    <row r="17" spans="3:17" ht="17.5" customHeight="1">
      <c r="C17" s="115"/>
      <c r="D17" s="3" t="s">
        <v>29</v>
      </c>
      <c r="E17" s="16"/>
      <c r="P17" s="1"/>
    </row>
    <row r="18" spans="3:17" ht="17.5" customHeight="1">
      <c r="C18" s="115"/>
      <c r="D18" s="3" t="s">
        <v>5</v>
      </c>
      <c r="E18" s="17"/>
      <c r="F18" s="9"/>
      <c r="P18" s="1"/>
    </row>
    <row r="19" spans="3:17" ht="17.5" customHeight="1">
      <c r="C19" s="115"/>
      <c r="D19" s="10" t="s">
        <v>25</v>
      </c>
      <c r="E19" s="9"/>
      <c r="F19" s="9"/>
      <c r="P19" s="1"/>
      <c r="Q19" s="1"/>
    </row>
    <row r="20" spans="3:17" ht="17.5" customHeight="1">
      <c r="C20" s="115"/>
      <c r="D20" s="3" t="s">
        <v>127</v>
      </c>
      <c r="E20" s="16"/>
      <c r="P20" s="1"/>
    </row>
    <row r="21" spans="3:17" ht="17.5" customHeight="1">
      <c r="D21" s="8"/>
      <c r="P21" s="1"/>
      <c r="Q21" s="1"/>
    </row>
    <row r="22" spans="3:17" ht="17.5" customHeight="1">
      <c r="C22" s="115" t="s">
        <v>9</v>
      </c>
      <c r="D22" s="11" t="s">
        <v>19</v>
      </c>
      <c r="P22" s="1"/>
      <c r="Q22" s="1"/>
    </row>
    <row r="23" spans="3:17" ht="17.5" customHeight="1">
      <c r="C23" s="115"/>
      <c r="D23" s="10" t="s">
        <v>20</v>
      </c>
      <c r="P23" s="1"/>
      <c r="Q23" s="1"/>
    </row>
    <row r="24" spans="3:17" ht="17.5" customHeight="1">
      <c r="C24" s="115"/>
      <c r="D24" s="3" t="s">
        <v>10</v>
      </c>
      <c r="E24" s="16"/>
    </row>
    <row r="25" spans="3:17" ht="17.5" customHeight="1">
      <c r="C25" s="115"/>
      <c r="D25" s="3" t="s">
        <v>11</v>
      </c>
      <c r="E25" s="16"/>
    </row>
    <row r="26" spans="3:17" ht="17.5" customHeight="1">
      <c r="C26" s="115"/>
      <c r="D26" s="3" t="s">
        <v>12</v>
      </c>
      <c r="E26" s="16"/>
    </row>
    <row r="27" spans="3:17" ht="17.5" customHeight="1">
      <c r="C27" s="115"/>
      <c r="D27" s="3" t="s">
        <v>13</v>
      </c>
      <c r="E27" s="16"/>
    </row>
    <row r="28" spans="3:17" ht="17.5" customHeight="1">
      <c r="C28" s="115"/>
      <c r="D28" s="3" t="s">
        <v>14</v>
      </c>
      <c r="E28" s="16"/>
    </row>
    <row r="29" spans="3:17" ht="17.5" customHeight="1">
      <c r="C29" s="115"/>
    </row>
    <row r="30" spans="3:17" ht="17.5" customHeight="1">
      <c r="C30" s="115"/>
      <c r="D30" s="11" t="s">
        <v>17</v>
      </c>
    </row>
    <row r="31" spans="3:17" ht="17.5" customHeight="1">
      <c r="C31" s="115"/>
      <c r="D31" s="10" t="s">
        <v>18</v>
      </c>
    </row>
    <row r="32" spans="3:17" ht="17.5" customHeight="1">
      <c r="C32" s="115"/>
      <c r="D32" s="3" t="s">
        <v>10</v>
      </c>
      <c r="E32" s="16"/>
    </row>
    <row r="33" spans="3:17" ht="17.5" customHeight="1">
      <c r="C33" s="115"/>
      <c r="D33" s="3" t="s">
        <v>11</v>
      </c>
      <c r="E33" s="16"/>
    </row>
    <row r="34" spans="3:17" ht="17.5" customHeight="1">
      <c r="C34" s="115"/>
      <c r="D34" s="3" t="s">
        <v>12</v>
      </c>
      <c r="E34" s="16"/>
    </row>
    <row r="35" spans="3:17" ht="17.5" customHeight="1">
      <c r="C35" s="115"/>
      <c r="D35" s="3" t="s">
        <v>13</v>
      </c>
      <c r="E35" s="16"/>
    </row>
    <row r="36" spans="3:17" ht="17.5" customHeight="1">
      <c r="C36" s="115"/>
      <c r="D36" s="3" t="s">
        <v>14</v>
      </c>
      <c r="E36" s="16"/>
    </row>
    <row r="37" spans="3:17" ht="17.5" customHeight="1">
      <c r="P37" s="1"/>
      <c r="Q37" s="1"/>
    </row>
    <row r="38" spans="3:17" ht="17.5" customHeight="1">
      <c r="C38" s="116" t="s">
        <v>8</v>
      </c>
      <c r="D38" s="3" t="s">
        <v>22</v>
      </c>
      <c r="E38" s="16"/>
      <c r="P38" s="1"/>
    </row>
    <row r="39" spans="3:17" ht="17.5" customHeight="1">
      <c r="C39" s="116"/>
      <c r="D39" s="3" t="s">
        <v>6</v>
      </c>
      <c r="E39" s="16"/>
      <c r="P39" s="1"/>
    </row>
    <row r="40" spans="3:17" ht="17.5" customHeight="1">
      <c r="C40" s="116"/>
      <c r="D40" s="3" t="s">
        <v>21</v>
      </c>
      <c r="E40" s="16"/>
      <c r="P40" s="1"/>
    </row>
    <row r="41" spans="3:17" ht="17.5" customHeight="1">
      <c r="C41" s="116"/>
      <c r="D41" s="10" t="s">
        <v>23</v>
      </c>
      <c r="P41" s="1"/>
      <c r="Q41" s="1"/>
    </row>
    <row r="42" spans="3:17" ht="17.5" customHeight="1">
      <c r="P42" s="1"/>
      <c r="Q42" s="1"/>
    </row>
    <row r="43" spans="3:17" ht="21" customHeight="1">
      <c r="C43" s="113" t="s">
        <v>31</v>
      </c>
      <c r="D43" s="3" t="s">
        <v>32</v>
      </c>
      <c r="E43" s="16"/>
      <c r="P43" s="1"/>
    </row>
    <row r="44" spans="3:17" ht="21" customHeight="1">
      <c r="C44" s="113"/>
      <c r="D44" s="3" t="s">
        <v>33</v>
      </c>
      <c r="E44" s="16"/>
      <c r="P44" s="1"/>
    </row>
    <row r="45" spans="3:17" ht="21" customHeight="1">
      <c r="C45" s="113"/>
      <c r="D45" s="3" t="s">
        <v>35</v>
      </c>
      <c r="E45" s="16"/>
      <c r="P45" s="1"/>
    </row>
    <row r="46" spans="3:17" ht="21" customHeight="1">
      <c r="C46" s="113"/>
      <c r="D46" s="3" t="s">
        <v>34</v>
      </c>
      <c r="E46" s="16"/>
      <c r="P46" s="1"/>
    </row>
    <row r="47" spans="3:17" ht="23" customHeight="1">
      <c r="C47" s="12"/>
      <c r="P47" s="1"/>
      <c r="Q47" s="1"/>
    </row>
    <row r="48" spans="3:17" s="7" customFormat="1" ht="40" customHeight="1">
      <c r="C48" s="5" t="s">
        <v>16</v>
      </c>
      <c r="D48" s="6"/>
      <c r="P48" s="1"/>
      <c r="Q48" s="1"/>
    </row>
    <row r="49" spans="3:16" ht="20" customHeight="1">
      <c r="C49" s="14"/>
      <c r="G49" s="13"/>
      <c r="P49" s="1"/>
    </row>
    <row r="50" spans="3:16" ht="19.5" customHeight="1">
      <c r="C50" s="113" t="s">
        <v>145</v>
      </c>
      <c r="D50" s="3" t="s">
        <v>113</v>
      </c>
      <c r="F50" s="18"/>
      <c r="P50" s="1"/>
    </row>
    <row r="51" spans="3:16" ht="19.5" customHeight="1">
      <c r="C51" s="113"/>
      <c r="D51" s="3" t="s">
        <v>114</v>
      </c>
      <c r="F51" s="18"/>
      <c r="P51" s="1"/>
    </row>
    <row r="52" spans="3:16" ht="19.5" customHeight="1">
      <c r="C52" s="113"/>
      <c r="D52" s="3" t="s">
        <v>115</v>
      </c>
      <c r="F52" s="19"/>
      <c r="P52" s="1"/>
    </row>
    <row r="53" spans="3:16" ht="19.5" customHeight="1">
      <c r="C53" s="113"/>
      <c r="D53" s="41" t="s">
        <v>146</v>
      </c>
      <c r="F53" s="15">
        <f>SUM(F50:F52)</f>
        <v>0</v>
      </c>
      <c r="P53" s="1"/>
    </row>
    <row r="54" spans="3:16" ht="19.5" customHeight="1">
      <c r="C54" s="40"/>
      <c r="F54" s="15"/>
      <c r="P54" s="1"/>
    </row>
    <row r="55" spans="3:16" ht="19.5" customHeight="1">
      <c r="C55" s="113" t="s">
        <v>148</v>
      </c>
      <c r="D55" s="3" t="s">
        <v>116</v>
      </c>
      <c r="F55" s="18"/>
      <c r="P55" s="1"/>
    </row>
    <row r="56" spans="3:16" ht="19.5" customHeight="1">
      <c r="C56" s="113"/>
      <c r="D56" s="3" t="s">
        <v>117</v>
      </c>
      <c r="F56" s="18"/>
      <c r="P56" s="1"/>
    </row>
    <row r="57" spans="3:16" ht="19.5" customHeight="1">
      <c r="C57" s="113"/>
      <c r="D57" s="3" t="s">
        <v>118</v>
      </c>
      <c r="F57" s="18"/>
      <c r="P57" s="1"/>
    </row>
    <row r="58" spans="3:16" ht="19.5" customHeight="1">
      <c r="C58" s="113"/>
      <c r="D58" s="3" t="s">
        <v>119</v>
      </c>
      <c r="F58" s="18"/>
      <c r="P58" s="1"/>
    </row>
    <row r="59" spans="3:16" ht="19.5" customHeight="1">
      <c r="C59" s="113"/>
      <c r="D59" s="3" t="s">
        <v>120</v>
      </c>
      <c r="F59" s="18"/>
      <c r="P59" s="1"/>
    </row>
    <row r="60" spans="3:16" ht="19.5" customHeight="1">
      <c r="C60" s="113"/>
      <c r="D60" s="3" t="s">
        <v>121</v>
      </c>
      <c r="F60" s="19"/>
      <c r="P60" s="1"/>
    </row>
    <row r="61" spans="3:16" ht="19.5" customHeight="1">
      <c r="C61" s="113"/>
      <c r="D61" s="41" t="s">
        <v>147</v>
      </c>
      <c r="F61" s="15">
        <f>SUM(F55:F60)</f>
        <v>0</v>
      </c>
      <c r="P61" s="1"/>
    </row>
    <row r="62" spans="3:16" ht="19.5" customHeight="1">
      <c r="C62" s="40"/>
      <c r="G62" s="15"/>
      <c r="P62" s="1"/>
    </row>
    <row r="63" spans="3:16" ht="21" customHeight="1">
      <c r="D63" s="8"/>
    </row>
  </sheetData>
  <sheetProtection algorithmName="SHA-512" hashValue="b2RkdMj8CzsmCKe1iYMB1Al1dO6WoduTTUWRWOhr2bwY592H5i8yTzdtkoLCNYgusn8ECBc2hIayF4gH55dcUw==" saltValue="2ZGQu0ATjrjnlpfFlBTC2w==" spinCount="100000" sheet="1" objects="1" scenarios="1"/>
  <mergeCells count="7">
    <mergeCell ref="C55:C61"/>
    <mergeCell ref="D3:J3"/>
    <mergeCell ref="C43:C46"/>
    <mergeCell ref="C11:C20"/>
    <mergeCell ref="C22:C36"/>
    <mergeCell ref="C38:C41"/>
    <mergeCell ref="C50:C53"/>
  </mergeCells>
  <conditionalFormatting sqref="C5:C6">
    <cfRule type="containsBlanks" dxfId="15" priority="55">
      <formula>LEN(TRIM(C5))=0</formula>
    </cfRule>
  </conditionalFormatting>
  <conditionalFormatting sqref="E11:E18">
    <cfRule type="containsBlanks" dxfId="14" priority="60">
      <formula>LEN(TRIM(E11))=0</formula>
    </cfRule>
  </conditionalFormatting>
  <conditionalFormatting sqref="E20">
    <cfRule type="containsBlanks" dxfId="13" priority="59">
      <formula>LEN(TRIM(E20))=0</formula>
    </cfRule>
  </conditionalFormatting>
  <conditionalFormatting sqref="E24:E28">
    <cfRule type="containsBlanks" dxfId="12" priority="61">
      <formula>LEN(TRIM(E24))=0</formula>
    </cfRule>
  </conditionalFormatting>
  <conditionalFormatting sqref="E32:E36">
    <cfRule type="containsBlanks" dxfId="11" priority="62">
      <formula>LEN(TRIM(E32))=0</formula>
    </cfRule>
  </conditionalFormatting>
  <conditionalFormatting sqref="E38:E40">
    <cfRule type="containsBlanks" dxfId="10" priority="63">
      <formula>LEN(TRIM(E38))=0</formula>
    </cfRule>
  </conditionalFormatting>
  <conditionalFormatting sqref="E43:E46">
    <cfRule type="containsBlanks" dxfId="9" priority="5">
      <formula>LEN(TRIM(E43))=0</formula>
    </cfRule>
  </conditionalFormatting>
  <conditionalFormatting sqref="F50:F52">
    <cfRule type="containsBlanks" dxfId="8" priority="66">
      <formula>LEN(TRIM(F50))=0</formula>
    </cfRule>
  </conditionalFormatting>
  <conditionalFormatting sqref="F55:F60">
    <cfRule type="containsBlanks" dxfId="7" priority="1">
      <formula>LEN(TRIM(F55))=0</formula>
    </cfRule>
  </conditionalFormatting>
  <dataValidations count="3">
    <dataValidation type="list" allowBlank="1" showInputMessage="1" showErrorMessage="1" sqref="F20" xr:uid="{C054311F-BA0E-43C3-9126-2556C9184B41}">
      <formula1>"Choisir…,Arts visuels,Musiques actuelles"</formula1>
    </dataValidation>
    <dataValidation type="list" allowBlank="1" showInputMessage="1" showErrorMessage="1" sqref="E12" xr:uid="{22DC32CE-DC23-4ABD-A5AE-727DAD1C2A8A}">
      <formula1>"Choisir…,Association,Fondation"</formula1>
    </dataValidation>
    <dataValidation type="list" allowBlank="1" showInputMessage="1" showErrorMessage="1" sqref="E20" xr:uid="{D888370B-5096-4F5B-B8B6-DA08F3FF0C2B}">
      <formula1>"Résidence,Espcae d'art,Centre d'art,Festival"</formula1>
    </dataValidation>
  </dataValidations>
  <pageMargins left="0.7" right="0.7" top="0.75" bottom="0.75" header="0.3" footer="0.3"/>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6980-E418-43FD-877C-DAE93A2AFD70}">
  <sheetPr>
    <pageSetUpPr fitToPage="1"/>
  </sheetPr>
  <dimension ref="C1:O51"/>
  <sheetViews>
    <sheetView topLeftCell="A21" zoomScale="115" zoomScaleNormal="115" workbookViewId="0">
      <selection activeCell="E58" sqref="E58"/>
    </sheetView>
  </sheetViews>
  <sheetFormatPr baseColWidth="10" defaultColWidth="8.6640625" defaultRowHeight="17.5" customHeight="1"/>
  <cols>
    <col min="1" max="2" width="8.6640625" style="1"/>
    <col min="3" max="3" width="8.6640625" style="2"/>
    <col min="4" max="4" width="20" style="3" customWidth="1"/>
    <col min="5" max="6" width="35.83203125" style="1" customWidth="1"/>
    <col min="7" max="7" width="34.5" style="1" customWidth="1"/>
    <col min="8" max="8" width="9.5" style="1" customWidth="1"/>
    <col min="9" max="9" width="11.33203125" style="1" customWidth="1"/>
    <col min="10" max="10" width="6.33203125" style="1" customWidth="1"/>
    <col min="11" max="11" width="6.5" style="1" bestFit="1" customWidth="1"/>
    <col min="12" max="16384" width="8.6640625" style="1"/>
  </cols>
  <sheetData>
    <row r="1" spans="3:12" ht="30" customHeight="1">
      <c r="C1" s="47"/>
      <c r="D1" s="48"/>
      <c r="E1" s="49"/>
      <c r="F1" s="49"/>
      <c r="G1" s="49"/>
      <c r="H1" s="49"/>
      <c r="I1" s="49"/>
      <c r="J1" s="49"/>
    </row>
    <row r="2" spans="3:12" ht="17.5" customHeight="1">
      <c r="C2" s="49"/>
      <c r="D2" s="47"/>
      <c r="E2" s="48"/>
      <c r="F2" s="49"/>
      <c r="G2" s="49"/>
      <c r="H2" s="49"/>
      <c r="I2" s="49"/>
      <c r="J2" s="49"/>
    </row>
    <row r="3" spans="3:12" ht="40.5" customHeight="1">
      <c r="C3" s="49"/>
      <c r="D3" s="123" t="s">
        <v>123</v>
      </c>
      <c r="E3" s="123"/>
      <c r="F3" s="123"/>
      <c r="G3" s="123"/>
      <c r="H3" s="123"/>
      <c r="I3" s="49"/>
      <c r="J3" s="49"/>
    </row>
    <row r="4" spans="3:12" ht="40.5" customHeight="1">
      <c r="C4" s="49"/>
      <c r="D4" s="49"/>
      <c r="E4" s="49"/>
      <c r="F4" s="49"/>
      <c r="G4" s="49"/>
      <c r="H4" s="49"/>
      <c r="I4" s="49"/>
      <c r="J4" s="49"/>
    </row>
    <row r="5" spans="3:12" s="7" customFormat="1" ht="33" customHeight="1">
      <c r="C5" s="50" t="s">
        <v>37</v>
      </c>
      <c r="D5" s="51"/>
      <c r="E5" s="52"/>
      <c r="F5" s="52"/>
      <c r="G5" s="52"/>
      <c r="H5" s="52"/>
      <c r="I5" s="52"/>
      <c r="J5" s="52"/>
    </row>
    <row r="6" spans="3:12" ht="17.5" customHeight="1">
      <c r="C6" s="47"/>
      <c r="D6" s="48"/>
      <c r="E6" s="49"/>
      <c r="F6" s="49"/>
      <c r="G6" s="49"/>
      <c r="H6" s="49"/>
      <c r="I6" s="49"/>
      <c r="J6" s="49"/>
    </row>
    <row r="7" spans="3:12" ht="17.5" customHeight="1">
      <c r="C7" s="53" t="s">
        <v>38</v>
      </c>
      <c r="D7" s="54"/>
      <c r="E7" s="55"/>
      <c r="F7" s="55"/>
      <c r="G7" s="55"/>
      <c r="H7" s="49"/>
      <c r="I7" s="49"/>
      <c r="J7" s="49"/>
    </row>
    <row r="8" spans="3:12" ht="17.5" customHeight="1">
      <c r="C8" s="55" t="s">
        <v>39</v>
      </c>
      <c r="D8" s="54"/>
      <c r="E8" s="55"/>
      <c r="F8" s="55"/>
      <c r="G8" s="55"/>
      <c r="H8" s="49"/>
      <c r="I8" s="49"/>
      <c r="J8" s="49"/>
    </row>
    <row r="9" spans="3:12" ht="17.5" customHeight="1">
      <c r="C9" s="56" t="s">
        <v>41</v>
      </c>
      <c r="D9" s="54"/>
      <c r="E9" s="55"/>
      <c r="F9" s="55"/>
      <c r="G9" s="55"/>
      <c r="H9" s="49"/>
      <c r="I9" s="49"/>
      <c r="J9" s="49"/>
    </row>
    <row r="10" spans="3:12" ht="17.5" customHeight="1">
      <c r="C10" s="56" t="s">
        <v>40</v>
      </c>
      <c r="D10" s="54"/>
      <c r="E10" s="55"/>
      <c r="F10" s="55"/>
      <c r="G10" s="55"/>
      <c r="H10" s="49"/>
      <c r="I10" s="49"/>
      <c r="J10" s="49"/>
    </row>
    <row r="11" spans="3:12" ht="17.5" customHeight="1">
      <c r="C11" s="56" t="s">
        <v>42</v>
      </c>
      <c r="D11" s="54"/>
      <c r="E11" s="55"/>
      <c r="F11" s="55"/>
      <c r="G11" s="55"/>
      <c r="H11" s="49"/>
      <c r="I11" s="49"/>
      <c r="J11" s="49"/>
    </row>
    <row r="12" spans="3:12" ht="17.5" customHeight="1">
      <c r="C12" s="55" t="s">
        <v>43</v>
      </c>
      <c r="D12" s="54"/>
      <c r="E12" s="55"/>
      <c r="F12" s="55"/>
      <c r="G12" s="55"/>
      <c r="H12" s="49"/>
      <c r="I12" s="49"/>
      <c r="J12" s="49"/>
    </row>
    <row r="13" spans="3:12" ht="17.5" customHeight="1">
      <c r="C13" s="55" t="s">
        <v>44</v>
      </c>
      <c r="D13" s="54"/>
      <c r="E13" s="55"/>
      <c r="F13" s="55"/>
      <c r="G13" s="55"/>
      <c r="H13" s="49"/>
      <c r="I13" s="49"/>
      <c r="J13" s="49"/>
    </row>
    <row r="14" spans="3:12" ht="17.5" customHeight="1">
      <c r="C14" s="55" t="s">
        <v>72</v>
      </c>
      <c r="D14" s="54"/>
      <c r="E14" s="55"/>
      <c r="F14" s="57" t="s">
        <v>71</v>
      </c>
      <c r="G14" s="55"/>
      <c r="H14" s="49"/>
      <c r="I14" s="49"/>
      <c r="J14" s="49"/>
      <c r="L14" s="44"/>
    </row>
    <row r="15" spans="3:12" ht="17.5" customHeight="1">
      <c r="C15" s="55" t="s">
        <v>45</v>
      </c>
      <c r="D15" s="54"/>
      <c r="E15" s="55"/>
      <c r="F15" s="55"/>
      <c r="G15" s="55"/>
      <c r="H15" s="49"/>
      <c r="I15" s="49"/>
      <c r="J15" s="49"/>
    </row>
    <row r="16" spans="3:12" ht="17.5" customHeight="1">
      <c r="C16" s="49"/>
      <c r="D16" s="48"/>
      <c r="E16" s="49"/>
      <c r="F16" s="49"/>
      <c r="G16" s="49"/>
      <c r="H16" s="49"/>
      <c r="I16" s="49"/>
      <c r="J16" s="49"/>
    </row>
    <row r="17" spans="3:11" ht="17.5" customHeight="1">
      <c r="C17" s="47"/>
      <c r="D17" s="48"/>
      <c r="E17" s="49"/>
      <c r="F17" s="49"/>
      <c r="G17" s="49"/>
      <c r="H17" s="49"/>
      <c r="I17" s="49"/>
      <c r="J17" s="49"/>
    </row>
    <row r="18" spans="3:11" ht="17.5" customHeight="1">
      <c r="C18" s="119"/>
      <c r="D18" s="119"/>
      <c r="E18" s="119"/>
      <c r="F18" s="119"/>
      <c r="G18" s="58" t="s">
        <v>128</v>
      </c>
      <c r="H18" s="59"/>
      <c r="I18" s="59"/>
      <c r="J18" s="59"/>
      <c r="K18" s="45"/>
    </row>
    <row r="19" spans="3:11" ht="17.5" customHeight="1">
      <c r="C19" s="119"/>
      <c r="D19" s="119"/>
      <c r="E19" s="119"/>
      <c r="F19" s="119"/>
      <c r="G19" s="59" t="s">
        <v>46</v>
      </c>
      <c r="H19" s="60">
        <f>LEN(C18)</f>
        <v>0</v>
      </c>
      <c r="I19" s="59" t="s">
        <v>136</v>
      </c>
      <c r="J19" s="59"/>
      <c r="K19" s="45"/>
    </row>
    <row r="20" spans="3:11" ht="17.5" customHeight="1">
      <c r="C20" s="119"/>
      <c r="D20" s="119"/>
      <c r="E20" s="119"/>
      <c r="F20" s="119"/>
      <c r="G20" s="59"/>
      <c r="H20" s="59"/>
      <c r="I20" s="59"/>
      <c r="J20" s="59"/>
      <c r="K20" s="45"/>
    </row>
    <row r="21" spans="3:11" ht="17.5" customHeight="1">
      <c r="C21" s="119"/>
      <c r="D21" s="119"/>
      <c r="E21" s="119"/>
      <c r="F21" s="119"/>
      <c r="G21" s="49"/>
      <c r="H21" s="49"/>
      <c r="I21" s="49"/>
      <c r="J21" s="49"/>
    </row>
    <row r="22" spans="3:11" ht="17.5" customHeight="1">
      <c r="C22" s="119"/>
      <c r="D22" s="119"/>
      <c r="E22" s="119"/>
      <c r="F22" s="119"/>
      <c r="G22" s="49"/>
      <c r="H22" s="49"/>
      <c r="I22" s="49"/>
      <c r="J22" s="49"/>
    </row>
    <row r="23" spans="3:11" ht="17.5" customHeight="1">
      <c r="C23" s="119"/>
      <c r="D23" s="119"/>
      <c r="E23" s="119"/>
      <c r="F23" s="119"/>
      <c r="G23" s="49"/>
      <c r="H23" s="49"/>
      <c r="I23" s="49"/>
      <c r="J23" s="49"/>
    </row>
    <row r="24" spans="3:11" ht="17.5" customHeight="1">
      <c r="C24" s="119"/>
      <c r="D24" s="119"/>
      <c r="E24" s="119"/>
      <c r="F24" s="119"/>
      <c r="G24" s="49"/>
      <c r="H24" s="49"/>
      <c r="I24" s="49"/>
      <c r="J24" s="49"/>
    </row>
    <row r="25" spans="3:11" ht="17.5" customHeight="1">
      <c r="C25" s="119"/>
      <c r="D25" s="119"/>
      <c r="E25" s="119"/>
      <c r="F25" s="119"/>
      <c r="G25" s="49"/>
      <c r="H25" s="49"/>
      <c r="I25" s="49"/>
      <c r="J25" s="49"/>
    </row>
    <row r="26" spans="3:11" ht="17.5" customHeight="1">
      <c r="C26" s="119"/>
      <c r="D26" s="119"/>
      <c r="E26" s="119"/>
      <c r="F26" s="119"/>
      <c r="G26" s="49"/>
      <c r="H26" s="49"/>
      <c r="I26" s="49"/>
      <c r="J26" s="49"/>
    </row>
    <row r="27" spans="3:11" ht="17.5" customHeight="1">
      <c r="C27" s="119"/>
      <c r="D27" s="119"/>
      <c r="E27" s="119"/>
      <c r="F27" s="119"/>
      <c r="G27" s="49"/>
      <c r="H27" s="49"/>
      <c r="I27" s="49"/>
      <c r="J27" s="49"/>
    </row>
    <row r="28" spans="3:11" ht="17.5" customHeight="1">
      <c r="C28" s="119"/>
      <c r="D28" s="119"/>
      <c r="E28" s="119"/>
      <c r="F28" s="119"/>
      <c r="G28" s="49"/>
      <c r="H28" s="49"/>
      <c r="I28" s="49"/>
      <c r="J28" s="49"/>
    </row>
    <row r="29" spans="3:11" ht="17.5" customHeight="1">
      <c r="C29" s="119"/>
      <c r="D29" s="119"/>
      <c r="E29" s="119"/>
      <c r="F29" s="119"/>
      <c r="G29" s="49"/>
      <c r="H29" s="49"/>
      <c r="I29" s="49"/>
      <c r="J29" s="49"/>
    </row>
    <row r="30" spans="3:11" ht="17.5" customHeight="1">
      <c r="C30" s="119"/>
      <c r="D30" s="119"/>
      <c r="E30" s="119"/>
      <c r="F30" s="119"/>
      <c r="G30" s="49"/>
      <c r="H30" s="49"/>
      <c r="I30" s="49"/>
      <c r="J30" s="49"/>
    </row>
    <row r="31" spans="3:11" ht="17.5" customHeight="1">
      <c r="C31" s="119"/>
      <c r="D31" s="119"/>
      <c r="E31" s="119"/>
      <c r="F31" s="119"/>
      <c r="G31" s="49"/>
      <c r="H31" s="49"/>
      <c r="I31" s="49"/>
      <c r="J31" s="49"/>
    </row>
    <row r="32" spans="3:11" ht="17.5" customHeight="1">
      <c r="C32" s="119"/>
      <c r="D32" s="119"/>
      <c r="E32" s="119"/>
      <c r="F32" s="119"/>
      <c r="G32" s="49"/>
      <c r="H32" s="49"/>
      <c r="I32" s="49"/>
      <c r="J32" s="49"/>
    </row>
    <row r="33" spans="3:15" ht="17.25" customHeight="1">
      <c r="C33" s="119"/>
      <c r="D33" s="119"/>
      <c r="E33" s="119"/>
      <c r="F33" s="119"/>
      <c r="G33" s="49"/>
      <c r="H33" s="49"/>
      <c r="I33" s="49"/>
      <c r="J33" s="49"/>
    </row>
    <row r="34" spans="3:15" ht="17.5" customHeight="1">
      <c r="C34" s="47"/>
      <c r="D34" s="48"/>
      <c r="E34" s="49"/>
      <c r="F34" s="49"/>
      <c r="G34" s="49"/>
      <c r="H34" s="49"/>
      <c r="I34" s="49"/>
      <c r="J34" s="49"/>
    </row>
    <row r="35" spans="3:15" ht="17.5" customHeight="1">
      <c r="C35" s="47"/>
      <c r="D35" s="48"/>
      <c r="E35" s="49"/>
      <c r="F35" s="49"/>
      <c r="G35" s="49"/>
      <c r="H35" s="49"/>
      <c r="I35" s="49"/>
      <c r="J35" s="49"/>
    </row>
    <row r="36" spans="3:15" ht="17.5" customHeight="1">
      <c r="C36" s="50" t="s">
        <v>129</v>
      </c>
      <c r="D36" s="48"/>
      <c r="E36" s="49"/>
      <c r="F36" s="49"/>
      <c r="G36" s="49"/>
      <c r="H36" s="49"/>
      <c r="I36" s="49"/>
      <c r="J36" s="49"/>
    </row>
    <row r="37" spans="3:15" ht="17.5" customHeight="1">
      <c r="C37" s="50"/>
      <c r="D37" s="48"/>
      <c r="E37" s="49"/>
      <c r="F37" s="49"/>
      <c r="G37" s="49"/>
      <c r="H37" s="49"/>
      <c r="I37" s="49"/>
      <c r="J37" s="49"/>
    </row>
    <row r="38" spans="3:15" ht="17.5" customHeight="1">
      <c r="C38" s="122" t="s">
        <v>137</v>
      </c>
      <c r="D38" s="122"/>
      <c r="E38" s="122"/>
      <c r="F38" s="122"/>
      <c r="G38" s="61"/>
      <c r="H38" s="61"/>
      <c r="I38" s="61"/>
      <c r="J38" s="61"/>
      <c r="K38" s="46"/>
      <c r="L38" s="46"/>
      <c r="M38" s="46"/>
      <c r="N38" s="46"/>
      <c r="O38" s="46"/>
    </row>
    <row r="39" spans="3:15" ht="17.5" customHeight="1">
      <c r="C39" s="122"/>
      <c r="D39" s="122"/>
      <c r="E39" s="122"/>
      <c r="F39" s="122"/>
      <c r="G39" s="49"/>
      <c r="H39" s="49"/>
      <c r="I39" s="49"/>
      <c r="J39" s="49"/>
    </row>
    <row r="40" spans="3:15" ht="17.5" customHeight="1">
      <c r="C40" s="122"/>
      <c r="D40" s="122"/>
      <c r="E40" s="122"/>
      <c r="F40" s="122"/>
      <c r="G40" s="49"/>
      <c r="H40" s="49"/>
      <c r="I40" s="49"/>
      <c r="J40" s="49"/>
    </row>
    <row r="41" spans="3:15" ht="17.5" customHeight="1">
      <c r="C41" s="47"/>
      <c r="D41" s="49"/>
      <c r="E41" s="49"/>
      <c r="F41" s="49"/>
      <c r="G41" s="49"/>
      <c r="H41" s="49"/>
      <c r="I41" s="49"/>
      <c r="J41" s="49"/>
    </row>
    <row r="42" spans="3:15" s="43" customFormat="1" ht="25" customHeight="1">
      <c r="C42" s="124" t="s">
        <v>130</v>
      </c>
      <c r="D42" s="124"/>
      <c r="E42" s="62" t="s">
        <v>131</v>
      </c>
      <c r="F42" s="63" t="s">
        <v>133</v>
      </c>
      <c r="G42" s="62" t="s">
        <v>132</v>
      </c>
      <c r="H42" s="59"/>
      <c r="I42" s="49"/>
      <c r="J42" s="49"/>
    </row>
    <row r="43" spans="3:15" ht="17.5" customHeight="1">
      <c r="C43" s="64"/>
      <c r="D43" s="65"/>
      <c r="E43" s="49"/>
      <c r="F43" s="66"/>
      <c r="G43" s="49"/>
      <c r="H43" s="49"/>
      <c r="I43" s="49"/>
      <c r="J43" s="49"/>
    </row>
    <row r="44" spans="3:15" ht="17.5" customHeight="1">
      <c r="C44" s="120" t="s">
        <v>116</v>
      </c>
      <c r="D44" s="121"/>
      <c r="E44" s="67"/>
      <c r="F44" s="68"/>
      <c r="G44" s="69">
        <v>5500</v>
      </c>
      <c r="H44" s="49"/>
      <c r="I44" s="49"/>
      <c r="J44" s="49"/>
    </row>
    <row r="45" spans="3:15" ht="17.5" customHeight="1">
      <c r="C45" s="120" t="s">
        <v>134</v>
      </c>
      <c r="D45" s="121"/>
      <c r="E45" s="67"/>
      <c r="F45" s="68"/>
      <c r="G45" s="69">
        <v>5500</v>
      </c>
      <c r="H45" s="49"/>
      <c r="I45" s="49"/>
      <c r="J45" s="49"/>
    </row>
    <row r="46" spans="3:15" ht="17.5" customHeight="1">
      <c r="C46" s="120" t="s">
        <v>121</v>
      </c>
      <c r="D46" s="121"/>
      <c r="E46" s="67"/>
      <c r="F46" s="68"/>
      <c r="G46" s="69">
        <v>5500</v>
      </c>
      <c r="H46" s="49"/>
      <c r="I46" s="49"/>
      <c r="J46" s="49"/>
    </row>
    <row r="47" spans="3:15" ht="17.5" customHeight="1">
      <c r="C47" s="117" t="s">
        <v>135</v>
      </c>
      <c r="D47" s="118"/>
      <c r="E47" s="67"/>
      <c r="F47" s="68"/>
      <c r="G47" s="70"/>
      <c r="H47" s="49"/>
      <c r="I47" s="49"/>
      <c r="J47" s="49"/>
    </row>
    <row r="48" spans="3:15" ht="17.5" customHeight="1">
      <c r="C48" s="117" t="s">
        <v>135</v>
      </c>
      <c r="D48" s="118"/>
      <c r="E48" s="67"/>
      <c r="F48" s="68"/>
      <c r="G48" s="70"/>
      <c r="H48" s="49"/>
      <c r="I48" s="49"/>
      <c r="J48" s="49"/>
    </row>
    <row r="49" spans="3:10" ht="17.5" customHeight="1">
      <c r="C49" s="117" t="s">
        <v>135</v>
      </c>
      <c r="D49" s="118"/>
      <c r="E49" s="67"/>
      <c r="F49" s="68"/>
      <c r="G49" s="70"/>
      <c r="H49" s="49"/>
      <c r="I49" s="49"/>
      <c r="J49" s="49"/>
    </row>
    <row r="50" spans="3:10" ht="17.5" customHeight="1">
      <c r="C50" s="117"/>
      <c r="D50" s="118"/>
      <c r="E50" s="67"/>
      <c r="F50" s="68"/>
      <c r="G50" s="70"/>
      <c r="H50" s="49"/>
      <c r="I50" s="49"/>
      <c r="J50" s="49"/>
    </row>
    <row r="51" spans="3:10" ht="17.5" customHeight="1">
      <c r="C51" s="117"/>
      <c r="D51" s="118"/>
      <c r="E51" s="67"/>
      <c r="F51" s="68"/>
      <c r="G51" s="70"/>
      <c r="H51" s="49"/>
      <c r="I51" s="49"/>
      <c r="J51" s="49"/>
    </row>
  </sheetData>
  <sheetProtection algorithmName="SHA-512" hashValue="N+raQ7WwwB4DKyRrQNvbCalYwA/UljKA+TL8cLpVm/8lxwHjMpqjG+jU8oO6aazoQqGUzTmuFr5GobARjXrLdA==" saltValue="wZip9yeHSCvE0pO5qO9ywg==" spinCount="100000" sheet="1" objects="1" scenarios="1"/>
  <mergeCells count="12">
    <mergeCell ref="D3:H3"/>
    <mergeCell ref="C42:D42"/>
    <mergeCell ref="C48:D48"/>
    <mergeCell ref="C49:D49"/>
    <mergeCell ref="C50:D50"/>
    <mergeCell ref="C51:D51"/>
    <mergeCell ref="C18:F33"/>
    <mergeCell ref="C44:D44"/>
    <mergeCell ref="C45:D45"/>
    <mergeCell ref="C46:D46"/>
    <mergeCell ref="C38:F40"/>
    <mergeCell ref="C47:D47"/>
  </mergeCells>
  <conditionalFormatting sqref="C18">
    <cfRule type="containsBlanks" dxfId="6" priority="3">
      <formula>LEN(TRIM(C18))=0</formula>
    </cfRule>
  </conditionalFormatting>
  <dataValidations count="2">
    <dataValidation type="textLength" errorStyle="information" allowBlank="1" showErrorMessage="1" errorTitle="Votre texte est trop long." error="Merci de limiter votre texte à 3500 caractères." sqref="C18:F33" xr:uid="{6FAE2352-327C-4FB1-B044-3BAE813DE286}">
      <formula1>0</formula1>
      <formula2>3500</formula2>
    </dataValidation>
    <dataValidation type="list" allowBlank="1" showInputMessage="1" showErrorMessage="1" sqref="E44:E51" xr:uid="{CE861E49-22B0-B348-ADC8-AC549CC25EE5}">
      <formula1>"conception curatoriale,œuvre(s) existante(s),adaptation d’œuvre(s) existante(s), conception de nouvelle(s) œuvre(s)"</formula1>
    </dataValidation>
  </dataValidations>
  <hyperlinks>
    <hyperlink ref="F14" r:id="rId1" xr:uid="{0E1CE400-CA2F-4743-8517-E460CFAC2C31}"/>
  </hyperlinks>
  <pageMargins left="0.7" right="0.7" top="0.75" bottom="0.75" header="0.3" footer="0.3"/>
  <pageSetup paperSize="9" scale="53"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A936-2BEB-41C6-96C4-1C731CE5C80A}">
  <sheetPr>
    <pageSetUpPr fitToPage="1"/>
  </sheetPr>
  <dimension ref="B1:AY81"/>
  <sheetViews>
    <sheetView zoomScaleNormal="100" workbookViewId="0">
      <selection activeCell="G14" sqref="G14"/>
    </sheetView>
  </sheetViews>
  <sheetFormatPr baseColWidth="10" defaultColWidth="8.6640625" defaultRowHeight="17.5" customHeight="1"/>
  <cols>
    <col min="1" max="1" width="8.6640625" style="49"/>
    <col min="2" max="2" width="8.6640625" style="47"/>
    <col min="3" max="3" width="46.5" style="48" customWidth="1"/>
    <col min="4" max="4" width="27.5" style="48" customWidth="1"/>
    <col min="5" max="6" width="35" style="48" customWidth="1"/>
    <col min="7" max="7" width="28" style="49" customWidth="1"/>
    <col min="8" max="8" width="39" style="49" customWidth="1"/>
    <col min="9" max="9" width="18" style="49" customWidth="1"/>
    <col min="10" max="10" width="31.83203125" style="49" customWidth="1"/>
    <col min="11" max="11" width="6.6640625" style="49" customWidth="1"/>
    <col min="12" max="12" width="28" style="49" customWidth="1"/>
    <col min="13" max="13" width="6.6640625" style="49" customWidth="1"/>
    <col min="14" max="14" width="22.5" style="89" customWidth="1"/>
    <col min="15" max="15" width="8.6640625" style="90" customWidth="1"/>
    <col min="16" max="51" width="8.6640625" style="90"/>
    <col min="52" max="16384" width="8.6640625" style="49"/>
  </cols>
  <sheetData>
    <row r="1" spans="2:14" ht="30" customHeight="1"/>
    <row r="2" spans="2:14" ht="17.5" customHeight="1">
      <c r="B2" s="49"/>
      <c r="C2" s="47"/>
      <c r="D2" s="47"/>
      <c r="G2" s="48"/>
      <c r="H2" s="48"/>
      <c r="I2" s="48"/>
      <c r="J2" s="48"/>
      <c r="N2" s="49"/>
    </row>
    <row r="3" spans="2:14" ht="40.5" customHeight="1">
      <c r="B3" s="49"/>
      <c r="C3" s="123" t="s">
        <v>123</v>
      </c>
      <c r="D3" s="123"/>
      <c r="E3" s="123"/>
      <c r="F3" s="123"/>
      <c r="G3" s="123"/>
      <c r="H3" s="123"/>
      <c r="I3" s="123"/>
      <c r="J3" s="123"/>
      <c r="K3" s="123"/>
      <c r="L3" s="123"/>
      <c r="M3" s="123"/>
      <c r="N3" s="49"/>
    </row>
    <row r="4" spans="2:14" ht="40.5" customHeight="1">
      <c r="B4" s="49"/>
      <c r="C4" s="49"/>
      <c r="D4" s="49"/>
      <c r="E4" s="49"/>
      <c r="F4" s="49"/>
      <c r="N4" s="49"/>
    </row>
    <row r="5" spans="2:14" ht="45" customHeight="1">
      <c r="B5" s="49"/>
      <c r="C5" s="49"/>
      <c r="D5" s="49"/>
      <c r="E5" s="47"/>
      <c r="F5" s="47"/>
      <c r="G5" s="48"/>
      <c r="H5" s="48"/>
      <c r="I5" s="48"/>
      <c r="J5" s="48"/>
      <c r="N5" s="49"/>
    </row>
    <row r="6" spans="2:14" ht="22.5" customHeight="1">
      <c r="B6" s="49"/>
      <c r="C6" s="48" t="s">
        <v>26</v>
      </c>
      <c r="K6" s="91"/>
      <c r="L6" s="91"/>
      <c r="M6" s="91"/>
      <c r="N6" s="49"/>
    </row>
    <row r="7" spans="2:14" ht="22.5" customHeight="1">
      <c r="B7" s="49"/>
      <c r="G7" s="92"/>
      <c r="H7" s="92"/>
      <c r="I7" s="92"/>
      <c r="J7" s="92"/>
      <c r="K7" s="91"/>
      <c r="L7" s="91"/>
      <c r="M7" s="91"/>
    </row>
    <row r="8" spans="2:14" ht="22.5" customHeight="1">
      <c r="B8" s="93"/>
      <c r="C8" s="48" t="s">
        <v>27</v>
      </c>
      <c r="G8" s="92"/>
      <c r="H8" s="92"/>
      <c r="I8" s="92"/>
      <c r="J8" s="92"/>
      <c r="K8" s="91"/>
      <c r="L8" s="91"/>
      <c r="M8" s="91"/>
    </row>
    <row r="9" spans="2:14" ht="22.5" customHeight="1">
      <c r="B9" s="93"/>
      <c r="K9" s="91"/>
      <c r="L9" s="91"/>
      <c r="M9" s="91"/>
    </row>
    <row r="10" spans="2:14" ht="22.5" customHeight="1">
      <c r="B10" s="48"/>
      <c r="K10" s="91"/>
      <c r="L10" s="91"/>
      <c r="M10" s="91"/>
    </row>
    <row r="12" spans="2:14" ht="210" customHeight="1">
      <c r="B12" s="131" t="s">
        <v>124</v>
      </c>
      <c r="C12" s="131"/>
      <c r="D12" s="131"/>
      <c r="E12" s="131"/>
      <c r="F12" s="131"/>
      <c r="G12" s="131"/>
      <c r="H12" s="131"/>
      <c r="I12" s="131"/>
      <c r="J12" s="131"/>
      <c r="K12" s="131"/>
      <c r="N12" s="49"/>
    </row>
    <row r="13" spans="2:14" ht="48" customHeight="1">
      <c r="N13" s="49"/>
    </row>
    <row r="14" spans="2:14" ht="35" customHeight="1">
      <c r="B14" s="94"/>
      <c r="C14" s="135" t="s">
        <v>77</v>
      </c>
      <c r="D14" s="136"/>
      <c r="E14" s="136"/>
      <c r="F14" s="136"/>
      <c r="G14" s="95"/>
    </row>
    <row r="15" spans="2:14" ht="25" customHeight="1">
      <c r="B15" s="94"/>
      <c r="C15" s="110"/>
      <c r="D15" s="110"/>
      <c r="E15" s="110"/>
      <c r="F15" s="110"/>
    </row>
    <row r="16" spans="2:14" ht="35" customHeight="1">
      <c r="B16" s="94"/>
      <c r="C16" s="141" t="s">
        <v>139</v>
      </c>
      <c r="D16" s="142"/>
      <c r="E16" s="142"/>
      <c r="F16" s="142"/>
      <c r="G16" s="143"/>
    </row>
    <row r="17" spans="2:51" ht="25" customHeight="1">
      <c r="B17" s="94"/>
      <c r="C17" s="144"/>
      <c r="D17" s="145"/>
      <c r="E17" s="145"/>
      <c r="F17" s="145"/>
      <c r="G17" s="146"/>
    </row>
    <row r="18" spans="2:51" ht="25" customHeight="1">
      <c r="B18" s="94"/>
      <c r="C18" s="110"/>
      <c r="D18" s="110"/>
      <c r="E18" s="110"/>
      <c r="F18" s="110"/>
    </row>
    <row r="19" spans="2:51" ht="25" customHeight="1">
      <c r="B19" s="94"/>
      <c r="C19" s="125" t="s">
        <v>140</v>
      </c>
      <c r="D19" s="126"/>
      <c r="E19" s="126"/>
      <c r="F19" s="126"/>
      <c r="G19" s="127"/>
    </row>
    <row r="20" spans="2:51" ht="25" customHeight="1">
      <c r="B20" s="94"/>
      <c r="C20" s="128"/>
      <c r="D20" s="129"/>
      <c r="E20" s="129"/>
      <c r="F20" s="129"/>
      <c r="G20" s="130"/>
    </row>
    <row r="21" spans="2:51" ht="25" customHeight="1">
      <c r="B21" s="94"/>
      <c r="C21" s="110"/>
      <c r="D21" s="110"/>
      <c r="E21" s="110"/>
      <c r="F21" s="110"/>
    </row>
    <row r="22" spans="2:51" ht="25" customHeight="1">
      <c r="B22" s="94"/>
      <c r="C22" s="110"/>
      <c r="D22" s="110"/>
      <c r="E22" s="110"/>
      <c r="F22" s="110"/>
    </row>
    <row r="23" spans="2:51" s="96" customFormat="1" ht="44.25" customHeight="1">
      <c r="B23" s="137" t="s">
        <v>16</v>
      </c>
      <c r="C23" s="134" t="s">
        <v>141</v>
      </c>
      <c r="D23" s="134" t="s">
        <v>142</v>
      </c>
      <c r="E23" s="134" t="s">
        <v>30</v>
      </c>
      <c r="F23" s="134" t="s">
        <v>143</v>
      </c>
      <c r="G23" s="134" t="s">
        <v>76</v>
      </c>
      <c r="H23" s="134" t="s">
        <v>70</v>
      </c>
      <c r="I23" s="134" t="s">
        <v>144</v>
      </c>
      <c r="J23" s="134" t="s">
        <v>138</v>
      </c>
      <c r="L23" s="132" t="s">
        <v>78</v>
      </c>
      <c r="M23" s="97"/>
      <c r="N23" s="89"/>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row>
    <row r="24" spans="2:51" s="80" customFormat="1" ht="117.75" customHeight="1">
      <c r="B24" s="137"/>
      <c r="C24" s="134"/>
      <c r="D24" s="134"/>
      <c r="E24" s="134"/>
      <c r="F24" s="134"/>
      <c r="G24" s="134"/>
      <c r="H24" s="134"/>
      <c r="I24" s="134"/>
      <c r="J24" s="134"/>
      <c r="L24" s="133"/>
      <c r="M24" s="99"/>
      <c r="N24" s="89"/>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row>
    <row r="25" spans="2:51" ht="17.5" customHeight="1">
      <c r="B25" s="137"/>
      <c r="C25" s="101"/>
      <c r="D25" s="101"/>
      <c r="E25" s="101"/>
      <c r="F25" s="102"/>
      <c r="G25" s="103"/>
      <c r="H25" s="104"/>
      <c r="I25" s="102"/>
      <c r="J25" s="105"/>
      <c r="L25" s="106">
        <f>50%*J25</f>
        <v>0</v>
      </c>
    </row>
    <row r="26" spans="2:51" ht="17.5" customHeight="1">
      <c r="B26" s="137"/>
      <c r="C26" s="101"/>
      <c r="D26" s="101"/>
      <c r="E26" s="101"/>
      <c r="F26" s="102"/>
      <c r="G26" s="103"/>
      <c r="H26" s="104"/>
      <c r="I26" s="102"/>
      <c r="J26" s="105"/>
      <c r="L26" s="106">
        <f t="shared" ref="L26:L66" si="0">50%*J26</f>
        <v>0</v>
      </c>
    </row>
    <row r="27" spans="2:51" ht="17.5" customHeight="1">
      <c r="B27" s="137"/>
      <c r="C27" s="101"/>
      <c r="D27" s="101"/>
      <c r="E27" s="101"/>
      <c r="F27" s="102"/>
      <c r="G27" s="103"/>
      <c r="H27" s="104"/>
      <c r="I27" s="102"/>
      <c r="J27" s="105"/>
      <c r="L27" s="106">
        <f t="shared" si="0"/>
        <v>0</v>
      </c>
    </row>
    <row r="28" spans="2:51" ht="17.5" customHeight="1">
      <c r="B28" s="137"/>
      <c r="C28" s="101"/>
      <c r="D28" s="101"/>
      <c r="E28" s="101"/>
      <c r="F28" s="102"/>
      <c r="G28" s="103"/>
      <c r="H28" s="104"/>
      <c r="I28" s="102"/>
      <c r="J28" s="105"/>
      <c r="L28" s="106">
        <f t="shared" si="0"/>
        <v>0</v>
      </c>
    </row>
    <row r="29" spans="2:51" ht="17.5" customHeight="1">
      <c r="B29" s="137"/>
      <c r="C29" s="101"/>
      <c r="D29" s="101"/>
      <c r="E29" s="101"/>
      <c r="F29" s="102"/>
      <c r="G29" s="103"/>
      <c r="H29" s="104"/>
      <c r="I29" s="102"/>
      <c r="J29" s="105"/>
      <c r="L29" s="106">
        <f t="shared" si="0"/>
        <v>0</v>
      </c>
    </row>
    <row r="30" spans="2:51" ht="17.5" customHeight="1">
      <c r="B30" s="137"/>
      <c r="C30" s="101"/>
      <c r="D30" s="101"/>
      <c r="E30" s="101"/>
      <c r="F30" s="102"/>
      <c r="G30" s="103"/>
      <c r="H30" s="104"/>
      <c r="I30" s="102"/>
      <c r="J30" s="105"/>
      <c r="L30" s="106">
        <f t="shared" si="0"/>
        <v>0</v>
      </c>
    </row>
    <row r="31" spans="2:51" ht="17.5" customHeight="1">
      <c r="B31" s="137"/>
      <c r="C31" s="101"/>
      <c r="D31" s="101"/>
      <c r="E31" s="101"/>
      <c r="F31" s="102"/>
      <c r="G31" s="103"/>
      <c r="H31" s="104"/>
      <c r="I31" s="102"/>
      <c r="J31" s="105"/>
      <c r="L31" s="106">
        <f t="shared" si="0"/>
        <v>0</v>
      </c>
    </row>
    <row r="32" spans="2:51" ht="17.5" customHeight="1">
      <c r="B32" s="137"/>
      <c r="C32" s="101"/>
      <c r="D32" s="101"/>
      <c r="E32" s="101"/>
      <c r="F32" s="102"/>
      <c r="G32" s="103"/>
      <c r="H32" s="104"/>
      <c r="I32" s="102"/>
      <c r="J32" s="105"/>
      <c r="L32" s="106">
        <f t="shared" si="0"/>
        <v>0</v>
      </c>
    </row>
    <row r="33" spans="2:12" ht="17.5" customHeight="1">
      <c r="B33" s="137"/>
      <c r="C33" s="101"/>
      <c r="D33" s="101"/>
      <c r="E33" s="101"/>
      <c r="F33" s="102"/>
      <c r="G33" s="103"/>
      <c r="H33" s="104"/>
      <c r="I33" s="102"/>
      <c r="J33" s="105"/>
      <c r="L33" s="106">
        <f t="shared" si="0"/>
        <v>0</v>
      </c>
    </row>
    <row r="34" spans="2:12" ht="17.5" customHeight="1">
      <c r="B34" s="137"/>
      <c r="C34" s="101"/>
      <c r="D34" s="101"/>
      <c r="E34" s="101"/>
      <c r="F34" s="102"/>
      <c r="G34" s="103"/>
      <c r="H34" s="104"/>
      <c r="I34" s="102"/>
      <c r="J34" s="105"/>
      <c r="L34" s="106">
        <f t="shared" si="0"/>
        <v>0</v>
      </c>
    </row>
    <row r="35" spans="2:12" ht="17.5" customHeight="1">
      <c r="B35" s="137"/>
      <c r="C35" s="101"/>
      <c r="D35" s="101"/>
      <c r="E35" s="101"/>
      <c r="F35" s="102"/>
      <c r="G35" s="103"/>
      <c r="H35" s="104"/>
      <c r="I35" s="102"/>
      <c r="J35" s="105"/>
      <c r="L35" s="106">
        <f t="shared" si="0"/>
        <v>0</v>
      </c>
    </row>
    <row r="36" spans="2:12" ht="17.5" customHeight="1">
      <c r="B36" s="137"/>
      <c r="C36" s="101"/>
      <c r="D36" s="101"/>
      <c r="E36" s="101"/>
      <c r="F36" s="102"/>
      <c r="G36" s="103"/>
      <c r="H36" s="104"/>
      <c r="I36" s="102"/>
      <c r="J36" s="105"/>
      <c r="L36" s="106">
        <f t="shared" si="0"/>
        <v>0</v>
      </c>
    </row>
    <row r="37" spans="2:12" ht="17.5" customHeight="1">
      <c r="B37" s="137"/>
      <c r="C37" s="101"/>
      <c r="D37" s="101"/>
      <c r="E37" s="101"/>
      <c r="F37" s="102"/>
      <c r="G37" s="103"/>
      <c r="H37" s="104"/>
      <c r="I37" s="102"/>
      <c r="J37" s="105"/>
      <c r="L37" s="106">
        <f t="shared" si="0"/>
        <v>0</v>
      </c>
    </row>
    <row r="38" spans="2:12" ht="17.5" customHeight="1">
      <c r="B38" s="137"/>
      <c r="C38" s="101"/>
      <c r="D38" s="101"/>
      <c r="E38" s="101"/>
      <c r="F38" s="102"/>
      <c r="G38" s="103"/>
      <c r="H38" s="104"/>
      <c r="I38" s="102"/>
      <c r="J38" s="105"/>
      <c r="L38" s="106">
        <f t="shared" si="0"/>
        <v>0</v>
      </c>
    </row>
    <row r="39" spans="2:12" ht="17.5" customHeight="1">
      <c r="B39" s="137"/>
      <c r="C39" s="101"/>
      <c r="D39" s="101"/>
      <c r="E39" s="101"/>
      <c r="F39" s="102"/>
      <c r="G39" s="103"/>
      <c r="H39" s="104"/>
      <c r="I39" s="102"/>
      <c r="J39" s="105"/>
      <c r="L39" s="106">
        <f t="shared" si="0"/>
        <v>0</v>
      </c>
    </row>
    <row r="40" spans="2:12" ht="17.5" customHeight="1">
      <c r="B40" s="137"/>
      <c r="C40" s="101"/>
      <c r="D40" s="101"/>
      <c r="E40" s="101"/>
      <c r="F40" s="102"/>
      <c r="G40" s="103"/>
      <c r="H40" s="104"/>
      <c r="I40" s="102"/>
      <c r="J40" s="105"/>
      <c r="L40" s="106">
        <f t="shared" si="0"/>
        <v>0</v>
      </c>
    </row>
    <row r="41" spans="2:12" ht="17.5" customHeight="1">
      <c r="B41" s="137"/>
      <c r="C41" s="101"/>
      <c r="D41" s="101"/>
      <c r="E41" s="101"/>
      <c r="F41" s="102"/>
      <c r="G41" s="103"/>
      <c r="H41" s="104"/>
      <c r="I41" s="102"/>
      <c r="J41" s="105"/>
      <c r="L41" s="106">
        <f t="shared" si="0"/>
        <v>0</v>
      </c>
    </row>
    <row r="42" spans="2:12" ht="17.5" customHeight="1">
      <c r="B42" s="137"/>
      <c r="C42" s="101"/>
      <c r="D42" s="101"/>
      <c r="E42" s="101"/>
      <c r="F42" s="102"/>
      <c r="G42" s="103"/>
      <c r="H42" s="104"/>
      <c r="I42" s="102"/>
      <c r="J42" s="105"/>
      <c r="L42" s="106">
        <f t="shared" si="0"/>
        <v>0</v>
      </c>
    </row>
    <row r="43" spans="2:12" ht="17.5" customHeight="1">
      <c r="B43" s="137"/>
      <c r="C43" s="101"/>
      <c r="D43" s="101"/>
      <c r="E43" s="101"/>
      <c r="F43" s="102"/>
      <c r="G43" s="103"/>
      <c r="H43" s="104"/>
      <c r="I43" s="102"/>
      <c r="J43" s="105"/>
      <c r="L43" s="106">
        <f t="shared" si="0"/>
        <v>0</v>
      </c>
    </row>
    <row r="44" spans="2:12" ht="17.5" customHeight="1">
      <c r="B44" s="137"/>
      <c r="C44" s="101"/>
      <c r="D44" s="101"/>
      <c r="E44" s="101"/>
      <c r="F44" s="102"/>
      <c r="G44" s="103"/>
      <c r="H44" s="104"/>
      <c r="I44" s="102"/>
      <c r="J44" s="105"/>
      <c r="L44" s="106">
        <f t="shared" si="0"/>
        <v>0</v>
      </c>
    </row>
    <row r="45" spans="2:12" ht="17.5" customHeight="1">
      <c r="B45" s="137"/>
      <c r="C45" s="101"/>
      <c r="D45" s="101"/>
      <c r="E45" s="101"/>
      <c r="F45" s="102"/>
      <c r="G45" s="103"/>
      <c r="H45" s="104"/>
      <c r="I45" s="102"/>
      <c r="J45" s="105"/>
      <c r="L45" s="106">
        <f t="shared" si="0"/>
        <v>0</v>
      </c>
    </row>
    <row r="46" spans="2:12" ht="17.5" customHeight="1">
      <c r="B46" s="137"/>
      <c r="C46" s="101"/>
      <c r="D46" s="101"/>
      <c r="E46" s="101"/>
      <c r="F46" s="102"/>
      <c r="G46" s="103"/>
      <c r="H46" s="104"/>
      <c r="I46" s="102"/>
      <c r="J46" s="105"/>
      <c r="L46" s="106">
        <f t="shared" si="0"/>
        <v>0</v>
      </c>
    </row>
    <row r="47" spans="2:12" ht="17.5" customHeight="1">
      <c r="B47" s="137"/>
      <c r="C47" s="101"/>
      <c r="D47" s="101"/>
      <c r="E47" s="101"/>
      <c r="F47" s="102"/>
      <c r="G47" s="103"/>
      <c r="H47" s="104"/>
      <c r="I47" s="102"/>
      <c r="J47" s="105"/>
      <c r="L47" s="106">
        <f t="shared" si="0"/>
        <v>0</v>
      </c>
    </row>
    <row r="48" spans="2:12" ht="17.5" customHeight="1">
      <c r="B48" s="137"/>
      <c r="C48" s="101"/>
      <c r="D48" s="101"/>
      <c r="E48" s="101"/>
      <c r="F48" s="102"/>
      <c r="G48" s="103"/>
      <c r="H48" s="104"/>
      <c r="I48" s="102"/>
      <c r="J48" s="105"/>
      <c r="L48" s="106">
        <f t="shared" si="0"/>
        <v>0</v>
      </c>
    </row>
    <row r="49" spans="2:12" ht="17.5" customHeight="1">
      <c r="B49" s="137"/>
      <c r="C49" s="101"/>
      <c r="D49" s="101"/>
      <c r="E49" s="101"/>
      <c r="F49" s="102"/>
      <c r="G49" s="103"/>
      <c r="H49" s="104"/>
      <c r="I49" s="102"/>
      <c r="J49" s="105"/>
      <c r="L49" s="106">
        <f t="shared" si="0"/>
        <v>0</v>
      </c>
    </row>
    <row r="50" spans="2:12" ht="17.5" customHeight="1">
      <c r="B50" s="137"/>
      <c r="C50" s="101"/>
      <c r="D50" s="101"/>
      <c r="E50" s="101"/>
      <c r="F50" s="102"/>
      <c r="G50" s="103"/>
      <c r="H50" s="104"/>
      <c r="I50" s="102"/>
      <c r="J50" s="105"/>
      <c r="L50" s="106">
        <f t="shared" si="0"/>
        <v>0</v>
      </c>
    </row>
    <row r="51" spans="2:12" ht="17.5" customHeight="1">
      <c r="B51" s="137"/>
      <c r="C51" s="101"/>
      <c r="D51" s="101"/>
      <c r="E51" s="101"/>
      <c r="F51" s="102"/>
      <c r="G51" s="103"/>
      <c r="H51" s="104"/>
      <c r="I51" s="102"/>
      <c r="J51" s="105"/>
      <c r="L51" s="106">
        <f t="shared" si="0"/>
        <v>0</v>
      </c>
    </row>
    <row r="52" spans="2:12" ht="17.5" customHeight="1">
      <c r="B52" s="137"/>
      <c r="C52" s="101"/>
      <c r="D52" s="101"/>
      <c r="E52" s="101"/>
      <c r="F52" s="102"/>
      <c r="G52" s="103"/>
      <c r="H52" s="104"/>
      <c r="I52" s="102"/>
      <c r="J52" s="105"/>
      <c r="L52" s="106">
        <f t="shared" si="0"/>
        <v>0</v>
      </c>
    </row>
    <row r="53" spans="2:12" ht="17.5" customHeight="1">
      <c r="B53" s="137"/>
      <c r="C53" s="101"/>
      <c r="D53" s="101"/>
      <c r="E53" s="101"/>
      <c r="F53" s="102"/>
      <c r="G53" s="103"/>
      <c r="H53" s="104"/>
      <c r="I53" s="102"/>
      <c r="J53" s="105"/>
      <c r="L53" s="106">
        <f t="shared" si="0"/>
        <v>0</v>
      </c>
    </row>
    <row r="54" spans="2:12" ht="17.5" customHeight="1">
      <c r="B54" s="137"/>
      <c r="C54" s="101"/>
      <c r="D54" s="101"/>
      <c r="E54" s="101"/>
      <c r="F54" s="102"/>
      <c r="G54" s="103"/>
      <c r="H54" s="104"/>
      <c r="I54" s="102"/>
      <c r="J54" s="105"/>
      <c r="L54" s="106">
        <f t="shared" si="0"/>
        <v>0</v>
      </c>
    </row>
    <row r="55" spans="2:12" ht="17.5" customHeight="1">
      <c r="B55" s="137"/>
      <c r="C55" s="101"/>
      <c r="D55" s="101"/>
      <c r="E55" s="101"/>
      <c r="F55" s="102"/>
      <c r="G55" s="103"/>
      <c r="H55" s="104"/>
      <c r="I55" s="102"/>
      <c r="J55" s="105"/>
      <c r="L55" s="106">
        <f t="shared" si="0"/>
        <v>0</v>
      </c>
    </row>
    <row r="56" spans="2:12" ht="17.5" customHeight="1">
      <c r="B56" s="137"/>
      <c r="C56" s="101"/>
      <c r="D56" s="101"/>
      <c r="E56" s="101"/>
      <c r="F56" s="102"/>
      <c r="G56" s="103"/>
      <c r="H56" s="104"/>
      <c r="I56" s="102"/>
      <c r="J56" s="105"/>
      <c r="L56" s="106">
        <f t="shared" si="0"/>
        <v>0</v>
      </c>
    </row>
    <row r="57" spans="2:12" ht="17.5" customHeight="1">
      <c r="B57" s="137"/>
      <c r="C57" s="101"/>
      <c r="D57" s="101"/>
      <c r="E57" s="101"/>
      <c r="F57" s="102"/>
      <c r="G57" s="103"/>
      <c r="H57" s="104"/>
      <c r="I57" s="102"/>
      <c r="J57" s="105"/>
      <c r="L57" s="106">
        <f t="shared" si="0"/>
        <v>0</v>
      </c>
    </row>
    <row r="58" spans="2:12" ht="17.5" customHeight="1">
      <c r="B58" s="137"/>
      <c r="C58" s="101"/>
      <c r="D58" s="101"/>
      <c r="E58" s="101"/>
      <c r="F58" s="102"/>
      <c r="G58" s="103"/>
      <c r="H58" s="104"/>
      <c r="I58" s="102"/>
      <c r="J58" s="105"/>
      <c r="L58" s="106">
        <f t="shared" si="0"/>
        <v>0</v>
      </c>
    </row>
    <row r="59" spans="2:12" ht="17.5" customHeight="1">
      <c r="B59" s="137"/>
      <c r="C59" s="101"/>
      <c r="D59" s="101"/>
      <c r="E59" s="101"/>
      <c r="F59" s="102"/>
      <c r="G59" s="103"/>
      <c r="H59" s="104"/>
      <c r="I59" s="102"/>
      <c r="J59" s="105"/>
      <c r="L59" s="106">
        <f t="shared" si="0"/>
        <v>0</v>
      </c>
    </row>
    <row r="60" spans="2:12" ht="17.5" customHeight="1">
      <c r="B60" s="137"/>
      <c r="C60" s="101"/>
      <c r="D60" s="101"/>
      <c r="E60" s="101"/>
      <c r="F60" s="102"/>
      <c r="G60" s="103"/>
      <c r="H60" s="104"/>
      <c r="I60" s="102"/>
      <c r="J60" s="105"/>
      <c r="L60" s="106">
        <f t="shared" si="0"/>
        <v>0</v>
      </c>
    </row>
    <row r="61" spans="2:12" ht="17.5" customHeight="1">
      <c r="B61" s="137"/>
      <c r="C61" s="101"/>
      <c r="D61" s="101"/>
      <c r="E61" s="101"/>
      <c r="F61" s="102"/>
      <c r="G61" s="103"/>
      <c r="H61" s="104"/>
      <c r="I61" s="102"/>
      <c r="J61" s="105"/>
      <c r="L61" s="106">
        <f t="shared" si="0"/>
        <v>0</v>
      </c>
    </row>
    <row r="62" spans="2:12" ht="17.5" customHeight="1">
      <c r="B62" s="137"/>
      <c r="C62" s="101"/>
      <c r="D62" s="101"/>
      <c r="E62" s="101"/>
      <c r="F62" s="102"/>
      <c r="G62" s="103"/>
      <c r="H62" s="104"/>
      <c r="I62" s="102"/>
      <c r="J62" s="105"/>
      <c r="L62" s="106">
        <f t="shared" si="0"/>
        <v>0</v>
      </c>
    </row>
    <row r="63" spans="2:12" ht="17.5" customHeight="1">
      <c r="B63" s="137"/>
      <c r="C63" s="101"/>
      <c r="D63" s="101"/>
      <c r="E63" s="101"/>
      <c r="F63" s="102"/>
      <c r="G63" s="103"/>
      <c r="H63" s="104"/>
      <c r="I63" s="102"/>
      <c r="J63" s="105"/>
      <c r="L63" s="106">
        <f t="shared" si="0"/>
        <v>0</v>
      </c>
    </row>
    <row r="64" spans="2:12" ht="17.5" customHeight="1">
      <c r="B64" s="137"/>
      <c r="C64" s="101"/>
      <c r="D64" s="101"/>
      <c r="E64" s="101"/>
      <c r="F64" s="102"/>
      <c r="G64" s="103"/>
      <c r="H64" s="104"/>
      <c r="I64" s="102"/>
      <c r="J64" s="105"/>
      <c r="L64" s="106">
        <f t="shared" si="0"/>
        <v>0</v>
      </c>
    </row>
    <row r="65" spans="2:51" ht="17.5" customHeight="1">
      <c r="B65" s="137"/>
      <c r="C65" s="101"/>
      <c r="D65" s="101"/>
      <c r="E65" s="101"/>
      <c r="F65" s="102"/>
      <c r="G65" s="103"/>
      <c r="H65" s="104"/>
      <c r="I65" s="102"/>
      <c r="J65" s="105"/>
      <c r="L65" s="106">
        <f t="shared" si="0"/>
        <v>0</v>
      </c>
    </row>
    <row r="66" spans="2:51" ht="17.5" customHeight="1">
      <c r="B66" s="137"/>
      <c r="C66" s="101"/>
      <c r="D66" s="101"/>
      <c r="E66" s="101"/>
      <c r="F66" s="102"/>
      <c r="G66" s="103"/>
      <c r="H66" s="104"/>
      <c r="I66" s="102"/>
      <c r="J66" s="105"/>
      <c r="L66" s="106">
        <f t="shared" si="0"/>
        <v>0</v>
      </c>
    </row>
    <row r="67" spans="2:51" ht="57.75" customHeight="1">
      <c r="B67" s="137"/>
      <c r="C67" s="138" t="s">
        <v>81</v>
      </c>
      <c r="D67" s="139"/>
      <c r="E67" s="139"/>
      <c r="F67" s="139"/>
      <c r="G67" s="139"/>
      <c r="H67" s="139"/>
      <c r="I67" s="139"/>
      <c r="J67" s="140"/>
      <c r="L67" s="106">
        <f>IF(SUM(L25:L66)&gt;0,2500,0)</f>
        <v>0</v>
      </c>
    </row>
    <row r="68" spans="2:51" ht="17.5" customHeight="1">
      <c r="B68" s="49"/>
      <c r="C68" s="107"/>
      <c r="D68" s="107"/>
      <c r="E68" s="107"/>
      <c r="F68" s="107"/>
      <c r="L68" s="108">
        <f>SUM(L25:L67)</f>
        <v>0</v>
      </c>
    </row>
    <row r="69" spans="2:51" s="96" customFormat="1" ht="31.5" customHeight="1">
      <c r="L69" s="109" t="str">
        <f>IF(L68&gt;20000,"ATTENTION, DEMANDE TROP ELEVEE","")</f>
        <v/>
      </c>
      <c r="N69" s="89"/>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2:51" s="96" customFormat="1" ht="31.5" customHeight="1">
      <c r="N70" s="89"/>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2:51" ht="17.5" customHeight="1">
      <c r="B71" s="48"/>
      <c r="G71" s="48"/>
      <c r="H71" s="48"/>
      <c r="I71" s="48"/>
      <c r="J71" s="48"/>
    </row>
    <row r="72" spans="2:51" ht="17.5" customHeight="1">
      <c r="B72" s="48"/>
      <c r="G72" s="48"/>
      <c r="H72" s="48"/>
      <c r="I72" s="48"/>
      <c r="J72" s="48"/>
    </row>
    <row r="73" spans="2:51" ht="17.5" customHeight="1">
      <c r="B73" s="48"/>
      <c r="G73" s="48"/>
      <c r="H73" s="48"/>
      <c r="I73" s="48"/>
      <c r="J73" s="48"/>
    </row>
    <row r="74" spans="2:51" ht="17.5" customHeight="1">
      <c r="B74" s="48"/>
      <c r="G74" s="48"/>
      <c r="H74" s="48"/>
      <c r="I74" s="48"/>
      <c r="J74" s="48"/>
    </row>
    <row r="75" spans="2:51" ht="17.5" customHeight="1">
      <c r="B75" s="48"/>
      <c r="G75" s="48"/>
      <c r="H75" s="48"/>
      <c r="I75" s="48"/>
      <c r="J75" s="48"/>
    </row>
    <row r="76" spans="2:51" ht="17.5" customHeight="1">
      <c r="B76" s="48"/>
      <c r="G76" s="48"/>
      <c r="H76" s="48"/>
      <c r="I76" s="48"/>
      <c r="J76" s="48"/>
    </row>
    <row r="77" spans="2:51" ht="17.5" customHeight="1">
      <c r="B77" s="48"/>
      <c r="G77" s="48"/>
      <c r="H77" s="48"/>
      <c r="I77" s="48"/>
      <c r="J77" s="48"/>
    </row>
    <row r="78" spans="2:51" ht="17.5" customHeight="1">
      <c r="B78" s="48"/>
      <c r="G78" s="48"/>
      <c r="H78" s="48"/>
      <c r="I78" s="48"/>
      <c r="J78" s="48"/>
    </row>
    <row r="79" spans="2:51" ht="17.5" customHeight="1">
      <c r="B79" s="48"/>
      <c r="G79" s="48"/>
      <c r="H79" s="48"/>
      <c r="I79" s="48"/>
      <c r="J79" s="48"/>
    </row>
    <row r="80" spans="2:51" ht="17.5" customHeight="1">
      <c r="B80" s="48"/>
      <c r="G80" s="48"/>
      <c r="H80" s="48"/>
      <c r="I80" s="48"/>
      <c r="J80" s="48"/>
    </row>
    <row r="81" spans="2:10" ht="17.5" customHeight="1">
      <c r="B81" s="48"/>
      <c r="G81" s="48"/>
      <c r="H81" s="48"/>
      <c r="I81" s="48"/>
      <c r="J81" s="48"/>
    </row>
  </sheetData>
  <sheetProtection algorithmName="SHA-512" hashValue="oWDrLHg8WDBNBgKdYDmBbSeCfRiKOQ5YHbZl7D3zgEv2lqFjpDt7ckSbPg00ijSrL0wRQxqRHJhk0ifI6VlioA==" saltValue="QGDkGZgLLf2tWvwYVOsUvA==" spinCount="100000" sheet="1" selectLockedCells="1"/>
  <mergeCells count="18">
    <mergeCell ref="C16:G16"/>
    <mergeCell ref="C17:G17"/>
    <mergeCell ref="C19:G19"/>
    <mergeCell ref="C20:G20"/>
    <mergeCell ref="C3:M3"/>
    <mergeCell ref="B12:K12"/>
    <mergeCell ref="L23:L24"/>
    <mergeCell ref="G23:G24"/>
    <mergeCell ref="H23:H24"/>
    <mergeCell ref="C14:F14"/>
    <mergeCell ref="B23:B67"/>
    <mergeCell ref="C23:C24"/>
    <mergeCell ref="E23:E24"/>
    <mergeCell ref="J23:J24"/>
    <mergeCell ref="F23:F24"/>
    <mergeCell ref="I23:I24"/>
    <mergeCell ref="D23:D24"/>
    <mergeCell ref="C67:J67"/>
  </mergeCells>
  <phoneticPr fontId="12" type="noConversion"/>
  <conditionalFormatting sqref="B6:B7">
    <cfRule type="containsBlanks" dxfId="5" priority="22">
      <formula>LEN(TRIM(B6))=0</formula>
    </cfRule>
  </conditionalFormatting>
  <conditionalFormatting sqref="C17">
    <cfRule type="containsBlanks" dxfId="4" priority="2">
      <formula>LEN(TRIM(C17))=0</formula>
    </cfRule>
  </conditionalFormatting>
  <conditionalFormatting sqref="C20">
    <cfRule type="containsBlanks" dxfId="3" priority="1">
      <formula>LEN(TRIM(C20))=0</formula>
    </cfRule>
  </conditionalFormatting>
  <conditionalFormatting sqref="G14 C25:J66 C67">
    <cfRule type="containsBlanks" dxfId="2" priority="4">
      <formula>LEN(TRIM(C14))=0</formula>
    </cfRule>
  </conditionalFormatting>
  <dataValidations count="6">
    <dataValidation type="list" allowBlank="1" showInputMessage="1" showErrorMessage="1" sqref="G14" xr:uid="{6B580E88-8C6A-47AE-AF35-BC3205C183CA}">
      <formula1>"PETITE (&lt;50 000 CHF /an),MOYENNE (50K-250K CHF/an)"</formula1>
    </dataValidation>
    <dataValidation errorStyle="information" operator="greaterThan" showErrorMessage="1" errorTitle="Programmation hors délai" error="La programmation soutenue doit commencer au plus tôt trois mois après la date de la demande." sqref="G25:G66" xr:uid="{9D373E76-7A06-463C-8BA7-A436131F96CC}"/>
    <dataValidation type="list" showInputMessage="1" showErrorMessage="1" sqref="C17:G17" xr:uid="{4FA9B7E0-682B-314F-B08E-A3B393D1E04C}">
      <formula1>"Administration interne cumulée,Salarié·e administratif·ve dédié·e,Délégation administrative externe,Poste administratif mutualisé,Bureau de production"</formula1>
    </dataValidation>
    <dataValidation type="list" allowBlank="1" showInputMessage="1" showErrorMessage="1" sqref="D25:D66" xr:uid="{77FFAE05-F4B8-324E-B7E4-C805E658B550}">
      <formula1>"Artiste,Collectif,Curateur·ice invité·e"</formula1>
    </dataValidation>
    <dataValidation type="list" allowBlank="1" showInputMessage="1" showErrorMessage="1" sqref="E25:E66" xr:uid="{23AE94DA-F5A9-E245-A7BD-A4A27DA9DC1F}">
      <formula1>"Genève,Suisse"</formula1>
    </dataValidation>
    <dataValidation type="list" allowBlank="1" showInputMessage="1" showErrorMessage="1" sqref="H25:H66" xr:uid="{A8B14230-41BC-D949-963C-C32A62433878}">
      <formula1>"conception curatoriale,œuvre(s) existante(s),adaptation d’œuvre(s) existante(s), conception de nouvelle(s) œuvre(s)"</formula1>
    </dataValidation>
  </dataValidations>
  <pageMargins left="0.7" right="0.7" top="0.75" bottom="0.75" header="0.3" footer="0.3"/>
  <pageSetup paperSize="9" scale="3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8D30D-6C90-4B4C-AEE5-91C908CC9227}">
  <sheetPr>
    <pageSetUpPr fitToPage="1"/>
  </sheetPr>
  <dimension ref="B1:J43"/>
  <sheetViews>
    <sheetView zoomScale="115" zoomScaleNormal="115" workbookViewId="0">
      <selection activeCell="N12" sqref="N12"/>
    </sheetView>
  </sheetViews>
  <sheetFormatPr baseColWidth="10" defaultColWidth="8.6640625" defaultRowHeight="17.5" customHeight="1"/>
  <cols>
    <col min="1" max="1" width="2.83203125" style="1" customWidth="1"/>
    <col min="2" max="2" width="8.6640625" style="1"/>
    <col min="3" max="3" width="8.6640625" style="2" customWidth="1"/>
    <col min="4" max="4" width="14.6640625" style="3" customWidth="1"/>
    <col min="5" max="5" width="22.5" style="1" customWidth="1"/>
    <col min="6" max="6" width="7.1640625" style="1" customWidth="1"/>
    <col min="7" max="7" width="8.6640625" style="1" customWidth="1"/>
    <col min="8" max="8" width="14.6640625" style="1" customWidth="1"/>
    <col min="9" max="9" width="22.5" style="1" customWidth="1"/>
    <col min="10" max="10" width="12.33203125" style="1" customWidth="1"/>
    <col min="11" max="16384" width="8.6640625" style="1"/>
  </cols>
  <sheetData>
    <row r="1" spans="2:10" ht="30" customHeight="1">
      <c r="B1" s="49"/>
      <c r="C1" s="47"/>
      <c r="D1" s="48"/>
      <c r="E1" s="49"/>
      <c r="F1" s="49"/>
      <c r="G1" s="49"/>
      <c r="H1" s="49"/>
      <c r="I1" s="49"/>
      <c r="J1" s="49"/>
    </row>
    <row r="2" spans="2:10" ht="17.5" customHeight="1">
      <c r="B2" s="49"/>
      <c r="C2" s="49"/>
      <c r="D2" s="47"/>
      <c r="E2" s="48"/>
      <c r="F2" s="48"/>
      <c r="G2" s="49"/>
      <c r="H2" s="49"/>
      <c r="I2" s="49"/>
      <c r="J2" s="49"/>
    </row>
    <row r="3" spans="2:10" ht="40.5" customHeight="1">
      <c r="B3" s="49"/>
      <c r="C3" s="49"/>
      <c r="D3" s="123" t="s">
        <v>123</v>
      </c>
      <c r="E3" s="123"/>
      <c r="F3" s="123"/>
      <c r="G3" s="123"/>
      <c r="H3" s="123"/>
      <c r="I3" s="123"/>
      <c r="J3" s="123"/>
    </row>
    <row r="4" spans="2:10" ht="40.5" customHeight="1">
      <c r="B4" s="49"/>
      <c r="C4" s="49"/>
      <c r="D4" s="49"/>
      <c r="E4" s="49"/>
      <c r="F4" s="49"/>
      <c r="G4" s="49"/>
      <c r="H4" s="49"/>
      <c r="I4" s="49"/>
      <c r="J4" s="49"/>
    </row>
    <row r="5" spans="2:10" ht="40.5" customHeight="1">
      <c r="B5" s="49"/>
      <c r="C5" s="49"/>
      <c r="D5" s="49"/>
      <c r="E5" s="49"/>
      <c r="F5" s="49"/>
      <c r="G5" s="49"/>
      <c r="H5" s="49"/>
      <c r="I5" s="49"/>
      <c r="J5" s="49"/>
    </row>
    <row r="6" spans="2:10" ht="45" customHeight="1">
      <c r="B6" s="49"/>
      <c r="C6" s="71" t="s">
        <v>48</v>
      </c>
      <c r="D6" s="47"/>
      <c r="E6" s="72"/>
      <c r="F6" s="72"/>
      <c r="G6" s="49"/>
      <c r="H6" s="49"/>
      <c r="I6" s="49"/>
      <c r="J6" s="49"/>
    </row>
    <row r="7" spans="2:10" ht="17.5" customHeight="1">
      <c r="B7" s="73"/>
      <c r="C7" s="74" t="s">
        <v>62</v>
      </c>
      <c r="D7" s="74"/>
      <c r="E7" s="74"/>
      <c r="F7" s="74"/>
      <c r="G7" s="74"/>
      <c r="H7" s="74"/>
      <c r="I7" s="74"/>
      <c r="J7" s="49"/>
    </row>
    <row r="8" spans="2:10" ht="17.5" customHeight="1">
      <c r="B8" s="73"/>
      <c r="C8" s="74" t="s">
        <v>63</v>
      </c>
      <c r="D8" s="74"/>
      <c r="E8" s="74"/>
      <c r="F8" s="74"/>
      <c r="G8" s="74"/>
      <c r="H8" s="74"/>
      <c r="I8" s="74"/>
      <c r="J8" s="49"/>
    </row>
    <row r="9" spans="2:10" ht="17.5" customHeight="1">
      <c r="B9" s="73"/>
      <c r="C9" s="74" t="s">
        <v>65</v>
      </c>
      <c r="D9" s="74"/>
      <c r="E9" s="74"/>
      <c r="F9" s="74"/>
      <c r="G9" s="74"/>
      <c r="H9" s="74"/>
      <c r="I9" s="74"/>
      <c r="J9" s="49"/>
    </row>
    <row r="10" spans="2:10" ht="30" customHeight="1">
      <c r="B10" s="73"/>
      <c r="C10" s="147" t="s">
        <v>64</v>
      </c>
      <c r="D10" s="147"/>
      <c r="E10" s="147"/>
      <c r="F10" s="147"/>
      <c r="G10" s="147"/>
      <c r="H10" s="147"/>
      <c r="I10" s="147"/>
      <c r="J10" s="49"/>
    </row>
    <row r="11" spans="2:10" ht="17.5" customHeight="1">
      <c r="B11" s="73"/>
      <c r="C11" s="74"/>
      <c r="D11" s="74"/>
      <c r="E11" s="74"/>
      <c r="F11" s="74"/>
      <c r="G11" s="74"/>
      <c r="H11" s="74"/>
      <c r="I11" s="74"/>
      <c r="J11" s="49"/>
    </row>
    <row r="12" spans="2:10" ht="17.5" customHeight="1">
      <c r="B12" s="73"/>
      <c r="C12" s="74" t="s">
        <v>56</v>
      </c>
      <c r="D12" s="74"/>
      <c r="E12" s="74"/>
      <c r="F12" s="74"/>
      <c r="G12" s="74"/>
      <c r="H12" s="74"/>
      <c r="I12" s="74"/>
      <c r="J12" s="49"/>
    </row>
    <row r="13" spans="2:10" ht="17.5" customHeight="1">
      <c r="B13" s="73"/>
      <c r="C13" s="75" t="s">
        <v>55</v>
      </c>
      <c r="D13" s="74"/>
      <c r="E13" s="74"/>
      <c r="F13" s="151"/>
      <c r="G13" s="151"/>
      <c r="H13" s="74"/>
      <c r="I13" s="74"/>
      <c r="J13" s="49"/>
    </row>
    <row r="14" spans="2:10" ht="17.5" customHeight="1">
      <c r="B14" s="73"/>
      <c r="C14" s="74"/>
      <c r="D14" s="74"/>
      <c r="E14" s="74"/>
      <c r="F14" s="74"/>
      <c r="G14" s="74"/>
      <c r="H14" s="74"/>
      <c r="I14" s="74"/>
      <c r="J14" s="49"/>
    </row>
    <row r="15" spans="2:10" ht="17.5" customHeight="1">
      <c r="B15" s="73"/>
      <c r="C15" s="74" t="s">
        <v>57</v>
      </c>
      <c r="D15" s="74"/>
      <c r="E15" s="74"/>
      <c r="F15" s="74"/>
      <c r="G15" s="74"/>
      <c r="H15" s="74"/>
      <c r="I15" s="74"/>
      <c r="J15" s="49"/>
    </row>
    <row r="16" spans="2:10" ht="17.5" customHeight="1">
      <c r="B16" s="73"/>
      <c r="C16" s="74" t="s">
        <v>59</v>
      </c>
      <c r="D16" s="74"/>
      <c r="E16" s="74"/>
      <c r="F16" s="74"/>
      <c r="G16" s="74"/>
      <c r="H16" s="74"/>
      <c r="I16" s="74"/>
      <c r="J16" s="49"/>
    </row>
    <row r="17" spans="2:10" ht="17.5" customHeight="1">
      <c r="B17" s="73"/>
      <c r="C17" s="74" t="s">
        <v>66</v>
      </c>
      <c r="D17" s="74"/>
      <c r="E17" s="74"/>
      <c r="F17" s="74"/>
      <c r="G17" s="74"/>
      <c r="H17" s="74"/>
      <c r="I17" s="74"/>
      <c r="J17" s="49"/>
    </row>
    <row r="18" spans="2:10" ht="17.5" customHeight="1">
      <c r="B18" s="73"/>
      <c r="C18" s="74" t="s">
        <v>69</v>
      </c>
      <c r="D18" s="74"/>
      <c r="E18" s="74"/>
      <c r="F18" s="74"/>
      <c r="G18" s="74"/>
      <c r="H18" s="74"/>
      <c r="I18" s="74"/>
      <c r="J18" s="49"/>
    </row>
    <row r="19" spans="2:10" ht="17.5" customHeight="1">
      <c r="B19" s="73"/>
      <c r="C19" s="74" t="s">
        <v>125</v>
      </c>
      <c r="D19" s="74"/>
      <c r="E19" s="74"/>
      <c r="F19" s="74"/>
      <c r="G19" s="74"/>
      <c r="H19" s="74"/>
      <c r="I19" s="74"/>
      <c r="J19" s="49"/>
    </row>
    <row r="20" spans="2:10" ht="17.5" customHeight="1">
      <c r="B20" s="73"/>
      <c r="C20" s="74" t="s">
        <v>126</v>
      </c>
      <c r="D20" s="74"/>
      <c r="E20" s="74"/>
      <c r="F20" s="74"/>
      <c r="G20" s="74"/>
      <c r="H20" s="74"/>
      <c r="I20" s="74"/>
      <c r="J20" s="49"/>
    </row>
    <row r="21" spans="2:10" ht="17.5" customHeight="1">
      <c r="B21" s="73"/>
      <c r="C21" s="74" t="s">
        <v>58</v>
      </c>
      <c r="D21" s="74"/>
      <c r="E21" s="74"/>
      <c r="F21" s="74"/>
      <c r="G21" s="74"/>
      <c r="H21" s="74"/>
      <c r="I21" s="74"/>
      <c r="J21" s="49"/>
    </row>
    <row r="22" spans="2:10" ht="17.5" customHeight="1">
      <c r="B22" s="73"/>
      <c r="C22" s="74" t="s">
        <v>67</v>
      </c>
      <c r="D22" s="74"/>
      <c r="E22" s="74"/>
      <c r="F22" s="74"/>
      <c r="G22" s="74"/>
      <c r="H22" s="74"/>
      <c r="I22" s="74"/>
      <c r="J22" s="49"/>
    </row>
    <row r="23" spans="2:10" ht="17.5" customHeight="1">
      <c r="B23" s="73"/>
      <c r="C23" s="74" t="s">
        <v>60</v>
      </c>
      <c r="D23" s="74"/>
      <c r="E23" s="74"/>
      <c r="F23" s="74"/>
      <c r="G23" s="74"/>
      <c r="H23" s="74"/>
      <c r="I23" s="74"/>
      <c r="J23" s="49"/>
    </row>
    <row r="24" spans="2:10" ht="17.5" customHeight="1">
      <c r="B24" s="73"/>
      <c r="C24" s="74"/>
      <c r="D24" s="74"/>
      <c r="E24" s="74"/>
      <c r="F24" s="74"/>
      <c r="G24" s="74"/>
      <c r="H24" s="74"/>
      <c r="I24" s="74"/>
      <c r="J24" s="49"/>
    </row>
    <row r="25" spans="2:10" ht="17.5" customHeight="1">
      <c r="B25" s="73"/>
      <c r="C25" s="74"/>
      <c r="D25" s="74"/>
      <c r="E25" s="74"/>
      <c r="F25" s="74"/>
      <c r="G25" s="74"/>
      <c r="H25" s="74"/>
      <c r="I25" s="74"/>
      <c r="J25" s="49"/>
    </row>
    <row r="26" spans="2:10" ht="17.5" customHeight="1">
      <c r="B26" s="49"/>
      <c r="C26" s="54"/>
      <c r="D26" s="55"/>
      <c r="E26" s="55"/>
      <c r="F26" s="55"/>
      <c r="G26" s="55"/>
      <c r="H26" s="55"/>
      <c r="I26" s="55"/>
      <c r="J26" s="49"/>
    </row>
    <row r="27" spans="2:10" ht="17.5" customHeight="1">
      <c r="B27" s="49"/>
      <c r="C27" s="54"/>
      <c r="D27" s="55"/>
      <c r="E27" s="55"/>
      <c r="F27" s="55"/>
      <c r="G27" s="55"/>
      <c r="H27" s="76" t="s">
        <v>50</v>
      </c>
      <c r="I27" s="77">
        <f ca="1">TODAY()</f>
        <v>46009</v>
      </c>
      <c r="J27" s="49"/>
    </row>
    <row r="28" spans="2:10" ht="17.5" customHeight="1">
      <c r="B28" s="49"/>
      <c r="C28" s="54"/>
      <c r="D28" s="55"/>
      <c r="E28" s="55"/>
      <c r="F28" s="55"/>
      <c r="G28" s="55"/>
      <c r="H28" s="76"/>
      <c r="I28" s="77"/>
      <c r="J28" s="49"/>
    </row>
    <row r="29" spans="2:10" ht="17.5" customHeight="1">
      <c r="B29" s="49"/>
      <c r="C29" s="54"/>
      <c r="D29" s="55"/>
      <c r="E29" s="55"/>
      <c r="F29" s="55"/>
      <c r="G29" s="55"/>
      <c r="H29" s="55"/>
      <c r="I29" s="55"/>
      <c r="J29" s="49"/>
    </row>
    <row r="30" spans="2:10" ht="17.5" customHeight="1">
      <c r="B30" s="49"/>
      <c r="C30" s="54" t="s">
        <v>51</v>
      </c>
      <c r="D30" s="55"/>
      <c r="E30" s="55"/>
      <c r="F30" s="55"/>
      <c r="G30" s="55"/>
      <c r="H30" s="55"/>
      <c r="I30" s="49"/>
      <c r="J30" s="49"/>
    </row>
    <row r="31" spans="2:10" ht="17.5" customHeight="1">
      <c r="B31" s="49"/>
      <c r="C31" s="55"/>
      <c r="D31" s="54"/>
      <c r="E31" s="54"/>
      <c r="F31" s="54"/>
      <c r="G31" s="54"/>
      <c r="H31" s="54"/>
      <c r="I31" s="54"/>
      <c r="J31" s="48"/>
    </row>
    <row r="32" spans="2:10" ht="23.25" customHeight="1">
      <c r="B32" s="49"/>
      <c r="C32" s="149" t="s">
        <v>49</v>
      </c>
      <c r="D32" s="54" t="s">
        <v>52</v>
      </c>
      <c r="E32" s="78"/>
      <c r="F32" s="74"/>
      <c r="G32" s="150" t="s">
        <v>54</v>
      </c>
      <c r="H32" s="54" t="s">
        <v>52</v>
      </c>
      <c r="I32" s="78"/>
      <c r="J32" s="49"/>
    </row>
    <row r="33" spans="2:10" ht="23.25" customHeight="1">
      <c r="B33" s="49"/>
      <c r="C33" s="149"/>
      <c r="D33" s="54" t="s">
        <v>11</v>
      </c>
      <c r="E33" s="78"/>
      <c r="F33" s="74"/>
      <c r="G33" s="150"/>
      <c r="H33" s="54" t="s">
        <v>11</v>
      </c>
      <c r="I33" s="78"/>
      <c r="J33" s="48"/>
    </row>
    <row r="34" spans="2:10" ht="23.25" customHeight="1">
      <c r="B34" s="49"/>
      <c r="C34" s="149"/>
      <c r="D34" s="54" t="s">
        <v>53</v>
      </c>
      <c r="E34" s="78"/>
      <c r="F34" s="74"/>
      <c r="G34" s="150"/>
      <c r="H34" s="54" t="s">
        <v>53</v>
      </c>
      <c r="I34" s="78"/>
      <c r="J34" s="48"/>
    </row>
    <row r="35" spans="2:10" ht="23.25" customHeight="1">
      <c r="B35" s="49"/>
      <c r="C35" s="79"/>
      <c r="D35" s="54"/>
      <c r="E35" s="80"/>
      <c r="F35" s="74"/>
      <c r="G35" s="81"/>
      <c r="H35" s="54"/>
      <c r="I35" s="80"/>
      <c r="J35" s="48"/>
    </row>
    <row r="36" spans="2:10" s="14" customFormat="1" ht="17.5" customHeight="1">
      <c r="B36" s="80"/>
      <c r="C36" s="80"/>
      <c r="D36" s="80" t="s">
        <v>68</v>
      </c>
      <c r="E36" s="82"/>
      <c r="F36" s="82"/>
      <c r="G36" s="80"/>
      <c r="H36" s="80" t="s">
        <v>68</v>
      </c>
      <c r="I36" s="80"/>
      <c r="J36" s="80"/>
    </row>
    <row r="37" spans="2:10" ht="17.5" customHeight="1">
      <c r="B37" s="49"/>
      <c r="C37" s="55"/>
      <c r="D37" s="83"/>
      <c r="E37" s="84"/>
      <c r="F37" s="54"/>
      <c r="G37" s="55"/>
      <c r="H37" s="83"/>
      <c r="I37" s="84"/>
      <c r="J37" s="49"/>
    </row>
    <row r="38" spans="2:10" ht="17.5" customHeight="1">
      <c r="B38" s="49"/>
      <c r="C38" s="55"/>
      <c r="D38" s="85"/>
      <c r="E38" s="86"/>
      <c r="F38" s="54"/>
      <c r="G38" s="55"/>
      <c r="H38" s="85"/>
      <c r="I38" s="86"/>
      <c r="J38" s="49"/>
    </row>
    <row r="39" spans="2:10" ht="17.5" customHeight="1">
      <c r="B39" s="49"/>
      <c r="C39" s="49"/>
      <c r="D39" s="87"/>
      <c r="E39" s="88"/>
      <c r="F39" s="48"/>
      <c r="G39" s="49"/>
      <c r="H39" s="87"/>
      <c r="I39" s="88"/>
      <c r="J39" s="49"/>
    </row>
    <row r="40" spans="2:10" ht="17.5" customHeight="1">
      <c r="B40" s="49"/>
      <c r="C40" s="47"/>
      <c r="D40" s="48"/>
      <c r="E40" s="49"/>
      <c r="F40" s="49"/>
      <c r="G40" s="49"/>
      <c r="H40" s="49"/>
      <c r="I40" s="49"/>
      <c r="J40" s="49"/>
    </row>
    <row r="41" spans="2:10" ht="17.5" customHeight="1">
      <c r="B41" s="49"/>
      <c r="C41" s="47"/>
      <c r="D41" s="48"/>
      <c r="E41" s="49"/>
      <c r="F41" s="49"/>
      <c r="G41" s="49"/>
      <c r="H41" s="148" t="s">
        <v>61</v>
      </c>
      <c r="I41" s="148"/>
      <c r="J41" s="49"/>
    </row>
    <row r="42" spans="2:10" ht="17.5" customHeight="1">
      <c r="B42" s="49"/>
      <c r="C42" s="47"/>
      <c r="D42" s="48"/>
      <c r="E42" s="49"/>
      <c r="F42" s="49"/>
      <c r="G42" s="49"/>
      <c r="H42" s="148"/>
      <c r="I42" s="148"/>
      <c r="J42" s="49"/>
    </row>
    <row r="43" spans="2:10" ht="17.5" customHeight="1">
      <c r="B43" s="49"/>
      <c r="C43" s="47"/>
      <c r="D43" s="48"/>
      <c r="E43" s="49"/>
      <c r="F43" s="49"/>
      <c r="G43" s="49"/>
      <c r="H43" s="148"/>
      <c r="I43" s="148"/>
      <c r="J43" s="49"/>
    </row>
  </sheetData>
  <sheetProtection algorithmName="SHA-512" hashValue="ru7dLc0KrC5kIfdU8BoXngdIgS7pCLT0ctjfT4+MJRVF9ZIY48NQaPkrq+zWoncBDP7/i45qTOYSh5BRAxj6KQ==" saltValue="zyDXqLpkPVnax3WV8f2I7Q==" spinCount="100000" sheet="1" objects="1" scenarios="1"/>
  <mergeCells count="6">
    <mergeCell ref="C10:I10"/>
    <mergeCell ref="H41:I43"/>
    <mergeCell ref="C32:C34"/>
    <mergeCell ref="G32:G34"/>
    <mergeCell ref="D3:J3"/>
    <mergeCell ref="F13:G13"/>
  </mergeCells>
  <conditionalFormatting sqref="E32:E34">
    <cfRule type="containsBlanks" dxfId="1" priority="4">
      <formula>LEN(TRIM(E32))=0</formula>
    </cfRule>
  </conditionalFormatting>
  <conditionalFormatting sqref="I32:I34">
    <cfRule type="containsBlanks" dxfId="0" priority="1">
      <formula>LEN(TRIM(I32))=0</formula>
    </cfRule>
  </conditionalFormatting>
  <hyperlinks>
    <hyperlink ref="C13" r:id="rId1" xr:uid="{37B474B6-13DF-489E-AE2F-CA20B7B4694D}"/>
  </hyperlinks>
  <pageMargins left="0.7" right="0.7" top="0.75" bottom="0.75" header="0.3" footer="0.3"/>
  <pageSetup paperSize="9" scale="71"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2357-174F-4CB3-B936-DA3CFF2C86B7}">
  <dimension ref="A1:A3"/>
  <sheetViews>
    <sheetView workbookViewId="0">
      <selection activeCell="I26" sqref="I26"/>
    </sheetView>
  </sheetViews>
  <sheetFormatPr baseColWidth="10" defaultRowHeight="15"/>
  <sheetData>
    <row r="1" spans="1:1">
      <c r="A1" s="1" t="s">
        <v>73</v>
      </c>
    </row>
    <row r="2" spans="1:1">
      <c r="A2" t="s">
        <v>74</v>
      </c>
    </row>
    <row r="3" spans="1:1">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3311-F5DE-4A9A-8A92-2F1F1C05428D}">
  <dimension ref="A1:AM52"/>
  <sheetViews>
    <sheetView workbookViewId="0">
      <selection activeCell="A4" sqref="A4"/>
    </sheetView>
  </sheetViews>
  <sheetFormatPr baseColWidth="10" defaultColWidth="11.5" defaultRowHeight="14"/>
  <cols>
    <col min="1" max="3" width="11.5" style="28"/>
    <col min="4" max="4" width="12.6640625" style="28" bestFit="1" customWidth="1"/>
    <col min="5" max="5" width="11.5" style="28"/>
    <col min="6" max="6" width="13.83203125" style="28" bestFit="1" customWidth="1"/>
    <col min="7" max="38" width="11.5" style="28"/>
    <col min="39" max="39" width="27.5" style="28" bestFit="1" customWidth="1"/>
    <col min="40" max="16384" width="11.5" style="28"/>
  </cols>
  <sheetData>
    <row r="1" spans="1:39">
      <c r="A1" s="28" t="s">
        <v>107</v>
      </c>
    </row>
    <row r="2" spans="1:39">
      <c r="A2" s="32" t="s">
        <v>97</v>
      </c>
      <c r="B2" s="32" t="s">
        <v>0</v>
      </c>
      <c r="C2" s="32" t="s">
        <v>4</v>
      </c>
      <c r="D2" s="32" t="s">
        <v>24</v>
      </c>
      <c r="E2" s="32" t="s">
        <v>1</v>
      </c>
      <c r="F2" s="32" t="s">
        <v>2</v>
      </c>
      <c r="G2" s="32" t="s">
        <v>3</v>
      </c>
      <c r="H2" s="32" t="s">
        <v>29</v>
      </c>
      <c r="I2" s="32" t="s">
        <v>5</v>
      </c>
      <c r="J2" s="32" t="s">
        <v>28</v>
      </c>
      <c r="K2" s="32" t="s">
        <v>83</v>
      </c>
      <c r="L2" s="32" t="s">
        <v>84</v>
      </c>
      <c r="M2" s="32" t="s">
        <v>85</v>
      </c>
      <c r="N2" s="32" t="s">
        <v>86</v>
      </c>
      <c r="O2" s="32" t="s">
        <v>87</v>
      </c>
      <c r="P2" s="32" t="s">
        <v>92</v>
      </c>
      <c r="Q2" s="32" t="s">
        <v>88</v>
      </c>
      <c r="R2" s="32" t="s">
        <v>89</v>
      </c>
      <c r="S2" s="32" t="s">
        <v>90</v>
      </c>
      <c r="T2" s="32" t="s">
        <v>91</v>
      </c>
      <c r="U2" s="32" t="s">
        <v>22</v>
      </c>
      <c r="V2" s="32" t="s">
        <v>6</v>
      </c>
      <c r="W2" s="32" t="s">
        <v>21</v>
      </c>
      <c r="X2" s="32" t="s">
        <v>32</v>
      </c>
      <c r="Y2" s="32" t="s">
        <v>33</v>
      </c>
      <c r="Z2" s="32" t="s">
        <v>35</v>
      </c>
      <c r="AA2" s="32" t="s">
        <v>34</v>
      </c>
      <c r="AB2" s="32" t="s">
        <v>102</v>
      </c>
      <c r="AC2" s="32" t="s">
        <v>98</v>
      </c>
      <c r="AD2" s="32" t="s">
        <v>99</v>
      </c>
      <c r="AE2" s="32" t="s">
        <v>100</v>
      </c>
      <c r="AF2" s="32" t="s">
        <v>103</v>
      </c>
      <c r="AG2" s="32" t="s">
        <v>101</v>
      </c>
      <c r="AH2" s="32" t="s">
        <v>104</v>
      </c>
      <c r="AI2" s="32" t="s">
        <v>105</v>
      </c>
      <c r="AJ2" s="32" t="s">
        <v>96</v>
      </c>
      <c r="AK2" s="32" t="s">
        <v>93</v>
      </c>
      <c r="AL2" s="32" t="s">
        <v>94</v>
      </c>
      <c r="AM2" s="32" t="s">
        <v>95</v>
      </c>
    </row>
    <row r="3" spans="1:39">
      <c r="A3" s="30">
        <f>'INFORMATIONS GENERALES'!H1</f>
        <v>0</v>
      </c>
      <c r="B3" s="1">
        <f>'INFORMATIONS GENERALES'!E11</f>
        <v>0</v>
      </c>
      <c r="C3" s="1">
        <f>'INFORMATIONS GENERALES'!E12</f>
        <v>0</v>
      </c>
      <c r="D3" s="26">
        <f>'INFORMATIONS GENERALES'!E13</f>
        <v>0</v>
      </c>
      <c r="E3" s="1">
        <f>'INFORMATIONS GENERALES'!E14</f>
        <v>0</v>
      </c>
      <c r="F3" s="1">
        <f>'INFORMATIONS GENERALES'!E15</f>
        <v>0</v>
      </c>
      <c r="G3" s="1">
        <f>'INFORMATIONS GENERALES'!E16</f>
        <v>0</v>
      </c>
      <c r="H3" s="1">
        <f>'INFORMATIONS GENERALES'!E17</f>
        <v>0</v>
      </c>
      <c r="I3" s="1">
        <f>'INFORMATIONS GENERALES'!E18</f>
        <v>0</v>
      </c>
      <c r="J3" s="1">
        <f>'INFORMATIONS GENERALES'!E20</f>
        <v>0</v>
      </c>
      <c r="K3" s="1">
        <f>'INFORMATIONS GENERALES'!E24</f>
        <v>0</v>
      </c>
      <c r="L3" s="1">
        <f>'INFORMATIONS GENERALES'!E25</f>
        <v>0</v>
      </c>
      <c r="M3" s="1">
        <f>'INFORMATIONS GENERALES'!E26</f>
        <v>0</v>
      </c>
      <c r="N3" s="1">
        <f>'INFORMATIONS GENERALES'!E27</f>
        <v>0</v>
      </c>
      <c r="O3" s="1">
        <f>'INFORMATIONS GENERALES'!E28</f>
        <v>0</v>
      </c>
      <c r="P3" s="1">
        <f>'INFORMATIONS GENERALES'!E32</f>
        <v>0</v>
      </c>
      <c r="Q3" s="1">
        <f>'INFORMATIONS GENERALES'!E33</f>
        <v>0</v>
      </c>
      <c r="R3" s="1">
        <f>'INFORMATIONS GENERALES'!E34</f>
        <v>0</v>
      </c>
      <c r="S3" s="1">
        <f>'INFORMATIONS GENERALES'!E35</f>
        <v>0</v>
      </c>
      <c r="T3" s="1">
        <f>'INFORMATIONS GENERALES'!E36</f>
        <v>0</v>
      </c>
      <c r="U3" s="1">
        <f>'INFORMATIONS GENERALES'!E38</f>
        <v>0</v>
      </c>
      <c r="V3" s="1">
        <f>'INFORMATIONS GENERALES'!E39</f>
        <v>0</v>
      </c>
      <c r="W3" s="1">
        <f>'INFORMATIONS GENERALES'!E40</f>
        <v>0</v>
      </c>
      <c r="X3" s="1">
        <f>'INFORMATIONS GENERALES'!E43</f>
        <v>0</v>
      </c>
      <c r="Y3" s="1">
        <f>'INFORMATIONS GENERALES'!E44</f>
        <v>0</v>
      </c>
      <c r="Z3" s="1">
        <f>'INFORMATIONS GENERALES'!E45</f>
        <v>0</v>
      </c>
      <c r="AA3" s="1">
        <f>'INFORMATIONS GENERALES'!E46</f>
        <v>0</v>
      </c>
      <c r="AB3" s="31" t="e">
        <f>'INFORMATIONS GENERALES'!#REF!</f>
        <v>#REF!</v>
      </c>
      <c r="AC3" s="31" t="e">
        <f>'INFORMATIONS GENERALES'!#REF!</f>
        <v>#REF!</v>
      </c>
      <c r="AD3" s="31" t="e">
        <f>'INFORMATIONS GENERALES'!#REF!</f>
        <v>#REF!</v>
      </c>
      <c r="AE3" s="31" t="e">
        <f>'INFORMATIONS GENERALES'!#REF!</f>
        <v>#REF!</v>
      </c>
      <c r="AF3" s="31">
        <f>'INFORMATIONS GENERALES'!F50</f>
        <v>0</v>
      </c>
      <c r="AG3" s="31">
        <f>'INFORMATIONS GENERALES'!F51</f>
        <v>0</v>
      </c>
      <c r="AH3" s="31">
        <f>'INFORMATIONS GENERALES'!F52</f>
        <v>0</v>
      </c>
      <c r="AI3" s="31">
        <f>'INFORMATIONS GENERALES'!F53</f>
        <v>0</v>
      </c>
      <c r="AJ3" s="25" t="e">
        <f>'INFORMATIONS GENERALES'!#REF!</f>
        <v>#REF!</v>
      </c>
      <c r="AK3" s="29" t="e">
        <f>'INFORMATIONS GENERALES'!#REF!</f>
        <v>#REF!</v>
      </c>
      <c r="AL3" s="25" t="e">
        <f>'INFORMATIONS GENERALES'!#REF!</f>
        <v>#REF!</v>
      </c>
      <c r="AM3" s="29" t="e">
        <f>'INFORMATIONS GENERALES'!#REF!</f>
        <v>#REF!</v>
      </c>
    </row>
    <row r="5" spans="1:39">
      <c r="A5" s="28" t="s">
        <v>36</v>
      </c>
    </row>
    <row r="6" spans="1:39">
      <c r="A6" s="32" t="s">
        <v>97</v>
      </c>
      <c r="B6" s="32" t="s">
        <v>47</v>
      </c>
      <c r="C6" s="32" t="s">
        <v>106</v>
      </c>
    </row>
    <row r="7" spans="1:39">
      <c r="A7" s="28">
        <f>'INFORMATIONS GENERALES'!H1</f>
        <v>0</v>
      </c>
      <c r="B7" s="33">
        <f>MOTIVATIONS!C18</f>
        <v>0</v>
      </c>
      <c r="C7" s="28">
        <f>'DEMANDE DE SOUTIEN'!G14</f>
        <v>0</v>
      </c>
    </row>
    <row r="9" spans="1:39">
      <c r="A9" s="28" t="s">
        <v>108</v>
      </c>
    </row>
    <row r="10" spans="1:39" ht="60">
      <c r="A10" s="32" t="s">
        <v>97</v>
      </c>
      <c r="B10" s="35" t="s">
        <v>80</v>
      </c>
      <c r="C10" s="35" t="s">
        <v>79</v>
      </c>
      <c r="D10" s="35" t="s">
        <v>30</v>
      </c>
      <c r="E10" s="35" t="s">
        <v>112</v>
      </c>
      <c r="F10" s="35" t="s">
        <v>111</v>
      </c>
      <c r="G10" s="35" t="s">
        <v>70</v>
      </c>
      <c r="H10" s="35" t="s">
        <v>82</v>
      </c>
      <c r="I10" s="35" t="s">
        <v>110</v>
      </c>
      <c r="J10" s="36" t="s">
        <v>109</v>
      </c>
    </row>
    <row r="11" spans="1:39">
      <c r="A11" s="33" t="e">
        <f>'INFORMATIONS GENERALES'!#REF!</f>
        <v>#REF!</v>
      </c>
      <c r="B11" s="34">
        <f>'DEMANDE DE SOUTIEN'!C25</f>
        <v>0</v>
      </c>
      <c r="C11" s="34">
        <f>'DEMANDE DE SOUTIEN'!D25</f>
        <v>0</v>
      </c>
      <c r="D11" s="34">
        <f>'DEMANDE DE SOUTIEN'!E25</f>
        <v>0</v>
      </c>
      <c r="E11" s="37">
        <f>'DEMANDE DE SOUTIEN'!F25</f>
        <v>0</v>
      </c>
      <c r="F11" s="38">
        <f>'DEMANDE DE SOUTIEN'!G25</f>
        <v>0</v>
      </c>
      <c r="G11" s="34">
        <f>'DEMANDE DE SOUTIEN'!H25</f>
        <v>0</v>
      </c>
      <c r="H11" s="37">
        <f>'DEMANDE DE SOUTIEN'!I25</f>
        <v>0</v>
      </c>
      <c r="I11" s="39">
        <f>'DEMANDE DE SOUTIEN'!J25</f>
        <v>0</v>
      </c>
      <c r="J11" s="39">
        <f>'DEMANDE DE SOUTIEN'!K25</f>
        <v>0</v>
      </c>
    </row>
    <row r="12" spans="1:39">
      <c r="A12" s="33" t="e">
        <f>'INFORMATIONS GENERALES'!#REF!</f>
        <v>#REF!</v>
      </c>
      <c r="B12" s="34">
        <f>'DEMANDE DE SOUTIEN'!C26</f>
        <v>0</v>
      </c>
      <c r="C12" s="34">
        <f>'DEMANDE DE SOUTIEN'!D26</f>
        <v>0</v>
      </c>
      <c r="D12" s="34">
        <f>'DEMANDE DE SOUTIEN'!E26</f>
        <v>0</v>
      </c>
      <c r="E12" s="37">
        <f>'DEMANDE DE SOUTIEN'!F26</f>
        <v>0</v>
      </c>
      <c r="F12" s="38">
        <f>'DEMANDE DE SOUTIEN'!G26</f>
        <v>0</v>
      </c>
      <c r="G12" s="34">
        <f>'DEMANDE DE SOUTIEN'!H26</f>
        <v>0</v>
      </c>
      <c r="H12" s="37">
        <f>'DEMANDE DE SOUTIEN'!I26</f>
        <v>0</v>
      </c>
      <c r="I12" s="39">
        <f>'DEMANDE DE SOUTIEN'!J26</f>
        <v>0</v>
      </c>
      <c r="J12" s="39">
        <f>'DEMANDE DE SOUTIEN'!K26</f>
        <v>0</v>
      </c>
    </row>
    <row r="13" spans="1:39">
      <c r="A13" s="33" t="e">
        <f>'INFORMATIONS GENERALES'!#REF!</f>
        <v>#REF!</v>
      </c>
      <c r="B13" s="34">
        <f>'DEMANDE DE SOUTIEN'!C27</f>
        <v>0</v>
      </c>
      <c r="C13" s="34">
        <f>'DEMANDE DE SOUTIEN'!D27</f>
        <v>0</v>
      </c>
      <c r="D13" s="34">
        <f>'DEMANDE DE SOUTIEN'!E27</f>
        <v>0</v>
      </c>
      <c r="E13" s="37">
        <f>'DEMANDE DE SOUTIEN'!F27</f>
        <v>0</v>
      </c>
      <c r="F13" s="38">
        <f>'DEMANDE DE SOUTIEN'!G27</f>
        <v>0</v>
      </c>
      <c r="G13" s="34">
        <f>'DEMANDE DE SOUTIEN'!H27</f>
        <v>0</v>
      </c>
      <c r="H13" s="37">
        <f>'DEMANDE DE SOUTIEN'!I27</f>
        <v>0</v>
      </c>
      <c r="I13" s="39">
        <f>'DEMANDE DE SOUTIEN'!J27</f>
        <v>0</v>
      </c>
      <c r="J13" s="39">
        <f>'DEMANDE DE SOUTIEN'!K27</f>
        <v>0</v>
      </c>
    </row>
    <row r="14" spans="1:39">
      <c r="A14" s="33" t="e">
        <f>'INFORMATIONS GENERALES'!#REF!</f>
        <v>#REF!</v>
      </c>
      <c r="B14" s="34">
        <f>'DEMANDE DE SOUTIEN'!C28</f>
        <v>0</v>
      </c>
      <c r="C14" s="34">
        <f>'DEMANDE DE SOUTIEN'!D28</f>
        <v>0</v>
      </c>
      <c r="D14" s="34">
        <f>'DEMANDE DE SOUTIEN'!E28</f>
        <v>0</v>
      </c>
      <c r="E14" s="37">
        <f>'DEMANDE DE SOUTIEN'!F28</f>
        <v>0</v>
      </c>
      <c r="F14" s="38">
        <f>'DEMANDE DE SOUTIEN'!G28</f>
        <v>0</v>
      </c>
      <c r="G14" s="34">
        <f>'DEMANDE DE SOUTIEN'!H28</f>
        <v>0</v>
      </c>
      <c r="H14" s="37">
        <f>'DEMANDE DE SOUTIEN'!I28</f>
        <v>0</v>
      </c>
      <c r="I14" s="39">
        <f>'DEMANDE DE SOUTIEN'!J28</f>
        <v>0</v>
      </c>
      <c r="J14" s="39">
        <f>'DEMANDE DE SOUTIEN'!K28</f>
        <v>0</v>
      </c>
    </row>
    <row r="15" spans="1:39">
      <c r="A15" s="33" t="e">
        <f>'INFORMATIONS GENERALES'!#REF!</f>
        <v>#REF!</v>
      </c>
      <c r="B15" s="34">
        <f>'DEMANDE DE SOUTIEN'!C29</f>
        <v>0</v>
      </c>
      <c r="C15" s="34">
        <f>'DEMANDE DE SOUTIEN'!D29</f>
        <v>0</v>
      </c>
      <c r="D15" s="34">
        <f>'DEMANDE DE SOUTIEN'!E29</f>
        <v>0</v>
      </c>
      <c r="E15" s="37">
        <f>'DEMANDE DE SOUTIEN'!F29</f>
        <v>0</v>
      </c>
      <c r="F15" s="38">
        <f>'DEMANDE DE SOUTIEN'!G29</f>
        <v>0</v>
      </c>
      <c r="G15" s="34">
        <f>'DEMANDE DE SOUTIEN'!H29</f>
        <v>0</v>
      </c>
      <c r="H15" s="37">
        <f>'DEMANDE DE SOUTIEN'!I29</f>
        <v>0</v>
      </c>
      <c r="I15" s="39">
        <f>'DEMANDE DE SOUTIEN'!J29</f>
        <v>0</v>
      </c>
      <c r="J15" s="39">
        <f>'DEMANDE DE SOUTIEN'!K29</f>
        <v>0</v>
      </c>
    </row>
    <row r="16" spans="1:39">
      <c r="A16" s="33" t="e">
        <f>'INFORMATIONS GENERALES'!#REF!</f>
        <v>#REF!</v>
      </c>
      <c r="B16" s="34">
        <f>'DEMANDE DE SOUTIEN'!C30</f>
        <v>0</v>
      </c>
      <c r="C16" s="34">
        <f>'DEMANDE DE SOUTIEN'!D30</f>
        <v>0</v>
      </c>
      <c r="D16" s="34">
        <f>'DEMANDE DE SOUTIEN'!E30</f>
        <v>0</v>
      </c>
      <c r="E16" s="37">
        <f>'DEMANDE DE SOUTIEN'!F30</f>
        <v>0</v>
      </c>
      <c r="F16" s="38">
        <f>'DEMANDE DE SOUTIEN'!G30</f>
        <v>0</v>
      </c>
      <c r="G16" s="34">
        <f>'DEMANDE DE SOUTIEN'!H30</f>
        <v>0</v>
      </c>
      <c r="H16" s="37">
        <f>'DEMANDE DE SOUTIEN'!I30</f>
        <v>0</v>
      </c>
      <c r="I16" s="39">
        <f>'DEMANDE DE SOUTIEN'!J30</f>
        <v>0</v>
      </c>
      <c r="J16" s="39">
        <f>'DEMANDE DE SOUTIEN'!K30</f>
        <v>0</v>
      </c>
    </row>
    <row r="17" spans="1:10">
      <c r="A17" s="33" t="e">
        <f>'INFORMATIONS GENERALES'!#REF!</f>
        <v>#REF!</v>
      </c>
      <c r="B17" s="34">
        <f>'DEMANDE DE SOUTIEN'!C31</f>
        <v>0</v>
      </c>
      <c r="C17" s="34">
        <f>'DEMANDE DE SOUTIEN'!D31</f>
        <v>0</v>
      </c>
      <c r="D17" s="34">
        <f>'DEMANDE DE SOUTIEN'!E31</f>
        <v>0</v>
      </c>
      <c r="E17" s="37">
        <f>'DEMANDE DE SOUTIEN'!F31</f>
        <v>0</v>
      </c>
      <c r="F17" s="38">
        <f>'DEMANDE DE SOUTIEN'!G31</f>
        <v>0</v>
      </c>
      <c r="G17" s="34">
        <f>'DEMANDE DE SOUTIEN'!H31</f>
        <v>0</v>
      </c>
      <c r="H17" s="37">
        <f>'DEMANDE DE SOUTIEN'!I31</f>
        <v>0</v>
      </c>
      <c r="I17" s="39">
        <f>'DEMANDE DE SOUTIEN'!J31</f>
        <v>0</v>
      </c>
      <c r="J17" s="39">
        <f>'DEMANDE DE SOUTIEN'!K31</f>
        <v>0</v>
      </c>
    </row>
    <row r="18" spans="1:10">
      <c r="A18" s="33" t="e">
        <f>'INFORMATIONS GENERALES'!#REF!</f>
        <v>#REF!</v>
      </c>
      <c r="B18" s="34">
        <f>'DEMANDE DE SOUTIEN'!C32</f>
        <v>0</v>
      </c>
      <c r="C18" s="34">
        <f>'DEMANDE DE SOUTIEN'!D32</f>
        <v>0</v>
      </c>
      <c r="D18" s="34">
        <f>'DEMANDE DE SOUTIEN'!E32</f>
        <v>0</v>
      </c>
      <c r="E18" s="37">
        <f>'DEMANDE DE SOUTIEN'!F32</f>
        <v>0</v>
      </c>
      <c r="F18" s="38">
        <f>'DEMANDE DE SOUTIEN'!G32</f>
        <v>0</v>
      </c>
      <c r="G18" s="34">
        <f>'DEMANDE DE SOUTIEN'!H32</f>
        <v>0</v>
      </c>
      <c r="H18" s="37">
        <f>'DEMANDE DE SOUTIEN'!I32</f>
        <v>0</v>
      </c>
      <c r="I18" s="39">
        <f>'DEMANDE DE SOUTIEN'!J32</f>
        <v>0</v>
      </c>
      <c r="J18" s="39">
        <f>'DEMANDE DE SOUTIEN'!K32</f>
        <v>0</v>
      </c>
    </row>
    <row r="19" spans="1:10">
      <c r="A19" s="33" t="e">
        <f>'INFORMATIONS GENERALES'!#REF!</f>
        <v>#REF!</v>
      </c>
      <c r="B19" s="34">
        <f>'DEMANDE DE SOUTIEN'!C33</f>
        <v>0</v>
      </c>
      <c r="C19" s="34">
        <f>'DEMANDE DE SOUTIEN'!D33</f>
        <v>0</v>
      </c>
      <c r="D19" s="34">
        <f>'DEMANDE DE SOUTIEN'!E33</f>
        <v>0</v>
      </c>
      <c r="E19" s="37">
        <f>'DEMANDE DE SOUTIEN'!F33</f>
        <v>0</v>
      </c>
      <c r="F19" s="38">
        <f>'DEMANDE DE SOUTIEN'!G33</f>
        <v>0</v>
      </c>
      <c r="G19" s="34">
        <f>'DEMANDE DE SOUTIEN'!H33</f>
        <v>0</v>
      </c>
      <c r="H19" s="37">
        <f>'DEMANDE DE SOUTIEN'!I33</f>
        <v>0</v>
      </c>
      <c r="I19" s="39">
        <f>'DEMANDE DE SOUTIEN'!J33</f>
        <v>0</v>
      </c>
      <c r="J19" s="39">
        <f>'DEMANDE DE SOUTIEN'!K33</f>
        <v>0</v>
      </c>
    </row>
    <row r="20" spans="1:10">
      <c r="A20" s="33" t="e">
        <f>'INFORMATIONS GENERALES'!#REF!</f>
        <v>#REF!</v>
      </c>
      <c r="B20" s="34">
        <f>'DEMANDE DE SOUTIEN'!C34</f>
        <v>0</v>
      </c>
      <c r="C20" s="34">
        <f>'DEMANDE DE SOUTIEN'!D34</f>
        <v>0</v>
      </c>
      <c r="D20" s="34">
        <f>'DEMANDE DE SOUTIEN'!E34</f>
        <v>0</v>
      </c>
      <c r="E20" s="37">
        <f>'DEMANDE DE SOUTIEN'!F34</f>
        <v>0</v>
      </c>
      <c r="F20" s="38">
        <f>'DEMANDE DE SOUTIEN'!G34</f>
        <v>0</v>
      </c>
      <c r="G20" s="34">
        <f>'DEMANDE DE SOUTIEN'!H34</f>
        <v>0</v>
      </c>
      <c r="H20" s="37">
        <f>'DEMANDE DE SOUTIEN'!I34</f>
        <v>0</v>
      </c>
      <c r="I20" s="39">
        <f>'DEMANDE DE SOUTIEN'!J34</f>
        <v>0</v>
      </c>
      <c r="J20" s="39">
        <f>'DEMANDE DE SOUTIEN'!K34</f>
        <v>0</v>
      </c>
    </row>
    <row r="21" spans="1:10">
      <c r="A21" s="33" t="e">
        <f>'INFORMATIONS GENERALES'!#REF!</f>
        <v>#REF!</v>
      </c>
      <c r="B21" s="34">
        <f>'DEMANDE DE SOUTIEN'!C35</f>
        <v>0</v>
      </c>
      <c r="C21" s="34">
        <f>'DEMANDE DE SOUTIEN'!D35</f>
        <v>0</v>
      </c>
      <c r="D21" s="34">
        <f>'DEMANDE DE SOUTIEN'!E35</f>
        <v>0</v>
      </c>
      <c r="E21" s="37">
        <f>'DEMANDE DE SOUTIEN'!F35</f>
        <v>0</v>
      </c>
      <c r="F21" s="38">
        <f>'DEMANDE DE SOUTIEN'!G35</f>
        <v>0</v>
      </c>
      <c r="G21" s="34">
        <f>'DEMANDE DE SOUTIEN'!H35</f>
        <v>0</v>
      </c>
      <c r="H21" s="37">
        <f>'DEMANDE DE SOUTIEN'!I35</f>
        <v>0</v>
      </c>
      <c r="I21" s="39">
        <f>'DEMANDE DE SOUTIEN'!J35</f>
        <v>0</v>
      </c>
      <c r="J21" s="39">
        <f>'DEMANDE DE SOUTIEN'!K35</f>
        <v>0</v>
      </c>
    </row>
    <row r="22" spans="1:10">
      <c r="A22" s="33" t="e">
        <f>'INFORMATIONS GENERALES'!#REF!</f>
        <v>#REF!</v>
      </c>
      <c r="B22" s="34">
        <f>'DEMANDE DE SOUTIEN'!C36</f>
        <v>0</v>
      </c>
      <c r="C22" s="34">
        <f>'DEMANDE DE SOUTIEN'!D36</f>
        <v>0</v>
      </c>
      <c r="D22" s="34">
        <f>'DEMANDE DE SOUTIEN'!E36</f>
        <v>0</v>
      </c>
      <c r="E22" s="37">
        <f>'DEMANDE DE SOUTIEN'!F36</f>
        <v>0</v>
      </c>
      <c r="F22" s="38">
        <f>'DEMANDE DE SOUTIEN'!G36</f>
        <v>0</v>
      </c>
      <c r="G22" s="34">
        <f>'DEMANDE DE SOUTIEN'!H36</f>
        <v>0</v>
      </c>
      <c r="H22" s="37">
        <f>'DEMANDE DE SOUTIEN'!I36</f>
        <v>0</v>
      </c>
      <c r="I22" s="39">
        <f>'DEMANDE DE SOUTIEN'!J36</f>
        <v>0</v>
      </c>
      <c r="J22" s="39">
        <f>'DEMANDE DE SOUTIEN'!K36</f>
        <v>0</v>
      </c>
    </row>
    <row r="23" spans="1:10">
      <c r="A23" s="33" t="e">
        <f>'INFORMATIONS GENERALES'!#REF!</f>
        <v>#REF!</v>
      </c>
      <c r="B23" s="34">
        <f>'DEMANDE DE SOUTIEN'!C37</f>
        <v>0</v>
      </c>
      <c r="C23" s="34">
        <f>'DEMANDE DE SOUTIEN'!D37</f>
        <v>0</v>
      </c>
      <c r="D23" s="34">
        <f>'DEMANDE DE SOUTIEN'!E37</f>
        <v>0</v>
      </c>
      <c r="E23" s="37">
        <f>'DEMANDE DE SOUTIEN'!F37</f>
        <v>0</v>
      </c>
      <c r="F23" s="38">
        <f>'DEMANDE DE SOUTIEN'!G37</f>
        <v>0</v>
      </c>
      <c r="G23" s="34">
        <f>'DEMANDE DE SOUTIEN'!H37</f>
        <v>0</v>
      </c>
      <c r="H23" s="37">
        <f>'DEMANDE DE SOUTIEN'!I37</f>
        <v>0</v>
      </c>
      <c r="I23" s="39">
        <f>'DEMANDE DE SOUTIEN'!J37</f>
        <v>0</v>
      </c>
      <c r="J23" s="39">
        <f>'DEMANDE DE SOUTIEN'!K37</f>
        <v>0</v>
      </c>
    </row>
    <row r="24" spans="1:10">
      <c r="A24" s="33" t="e">
        <f>'INFORMATIONS GENERALES'!#REF!</f>
        <v>#REF!</v>
      </c>
      <c r="B24" s="34">
        <f>'DEMANDE DE SOUTIEN'!C38</f>
        <v>0</v>
      </c>
      <c r="C24" s="34">
        <f>'DEMANDE DE SOUTIEN'!D38</f>
        <v>0</v>
      </c>
      <c r="D24" s="34">
        <f>'DEMANDE DE SOUTIEN'!E38</f>
        <v>0</v>
      </c>
      <c r="E24" s="37">
        <f>'DEMANDE DE SOUTIEN'!F38</f>
        <v>0</v>
      </c>
      <c r="F24" s="38">
        <f>'DEMANDE DE SOUTIEN'!G38</f>
        <v>0</v>
      </c>
      <c r="G24" s="34">
        <f>'DEMANDE DE SOUTIEN'!H38</f>
        <v>0</v>
      </c>
      <c r="H24" s="37">
        <f>'DEMANDE DE SOUTIEN'!I38</f>
        <v>0</v>
      </c>
      <c r="I24" s="39">
        <f>'DEMANDE DE SOUTIEN'!J38</f>
        <v>0</v>
      </c>
      <c r="J24" s="39">
        <f>'DEMANDE DE SOUTIEN'!K38</f>
        <v>0</v>
      </c>
    </row>
    <row r="25" spans="1:10">
      <c r="A25" s="33" t="e">
        <f>'INFORMATIONS GENERALES'!#REF!</f>
        <v>#REF!</v>
      </c>
      <c r="B25" s="34">
        <f>'DEMANDE DE SOUTIEN'!C39</f>
        <v>0</v>
      </c>
      <c r="C25" s="34">
        <f>'DEMANDE DE SOUTIEN'!D39</f>
        <v>0</v>
      </c>
      <c r="D25" s="34">
        <f>'DEMANDE DE SOUTIEN'!E39</f>
        <v>0</v>
      </c>
      <c r="E25" s="37">
        <f>'DEMANDE DE SOUTIEN'!F39</f>
        <v>0</v>
      </c>
      <c r="F25" s="38">
        <f>'DEMANDE DE SOUTIEN'!G39</f>
        <v>0</v>
      </c>
      <c r="G25" s="34">
        <f>'DEMANDE DE SOUTIEN'!H39</f>
        <v>0</v>
      </c>
      <c r="H25" s="37">
        <f>'DEMANDE DE SOUTIEN'!I39</f>
        <v>0</v>
      </c>
      <c r="I25" s="39">
        <f>'DEMANDE DE SOUTIEN'!J39</f>
        <v>0</v>
      </c>
      <c r="J25" s="39">
        <f>'DEMANDE DE SOUTIEN'!K39</f>
        <v>0</v>
      </c>
    </row>
    <row r="26" spans="1:10">
      <c r="A26" s="33" t="e">
        <f>'INFORMATIONS GENERALES'!#REF!</f>
        <v>#REF!</v>
      </c>
      <c r="B26" s="34">
        <f>'DEMANDE DE SOUTIEN'!C40</f>
        <v>0</v>
      </c>
      <c r="C26" s="34">
        <f>'DEMANDE DE SOUTIEN'!D40</f>
        <v>0</v>
      </c>
      <c r="D26" s="34">
        <f>'DEMANDE DE SOUTIEN'!E40</f>
        <v>0</v>
      </c>
      <c r="E26" s="37">
        <f>'DEMANDE DE SOUTIEN'!F40</f>
        <v>0</v>
      </c>
      <c r="F26" s="38">
        <f>'DEMANDE DE SOUTIEN'!G40</f>
        <v>0</v>
      </c>
      <c r="G26" s="34">
        <f>'DEMANDE DE SOUTIEN'!H40</f>
        <v>0</v>
      </c>
      <c r="H26" s="37">
        <f>'DEMANDE DE SOUTIEN'!I40</f>
        <v>0</v>
      </c>
      <c r="I26" s="39">
        <f>'DEMANDE DE SOUTIEN'!J40</f>
        <v>0</v>
      </c>
      <c r="J26" s="39">
        <f>'DEMANDE DE SOUTIEN'!K40</f>
        <v>0</v>
      </c>
    </row>
    <row r="27" spans="1:10">
      <c r="A27" s="33" t="e">
        <f>'INFORMATIONS GENERALES'!#REF!</f>
        <v>#REF!</v>
      </c>
      <c r="B27" s="34">
        <f>'DEMANDE DE SOUTIEN'!C41</f>
        <v>0</v>
      </c>
      <c r="C27" s="34">
        <f>'DEMANDE DE SOUTIEN'!D41</f>
        <v>0</v>
      </c>
      <c r="D27" s="34">
        <f>'DEMANDE DE SOUTIEN'!E41</f>
        <v>0</v>
      </c>
      <c r="E27" s="37">
        <f>'DEMANDE DE SOUTIEN'!F41</f>
        <v>0</v>
      </c>
      <c r="F27" s="38">
        <f>'DEMANDE DE SOUTIEN'!G41</f>
        <v>0</v>
      </c>
      <c r="G27" s="34">
        <f>'DEMANDE DE SOUTIEN'!H41</f>
        <v>0</v>
      </c>
      <c r="H27" s="37">
        <f>'DEMANDE DE SOUTIEN'!I41</f>
        <v>0</v>
      </c>
      <c r="I27" s="39">
        <f>'DEMANDE DE SOUTIEN'!J41</f>
        <v>0</v>
      </c>
      <c r="J27" s="39">
        <f>'DEMANDE DE SOUTIEN'!K41</f>
        <v>0</v>
      </c>
    </row>
    <row r="28" spans="1:10">
      <c r="A28" s="33" t="e">
        <f>'INFORMATIONS GENERALES'!#REF!</f>
        <v>#REF!</v>
      </c>
      <c r="B28" s="34">
        <f>'DEMANDE DE SOUTIEN'!C42</f>
        <v>0</v>
      </c>
      <c r="C28" s="34">
        <f>'DEMANDE DE SOUTIEN'!D42</f>
        <v>0</v>
      </c>
      <c r="D28" s="34">
        <f>'DEMANDE DE SOUTIEN'!E42</f>
        <v>0</v>
      </c>
      <c r="E28" s="37">
        <f>'DEMANDE DE SOUTIEN'!F42</f>
        <v>0</v>
      </c>
      <c r="F28" s="38">
        <f>'DEMANDE DE SOUTIEN'!G42</f>
        <v>0</v>
      </c>
      <c r="G28" s="34">
        <f>'DEMANDE DE SOUTIEN'!H42</f>
        <v>0</v>
      </c>
      <c r="H28" s="37">
        <f>'DEMANDE DE SOUTIEN'!I42</f>
        <v>0</v>
      </c>
      <c r="I28" s="39">
        <f>'DEMANDE DE SOUTIEN'!J42</f>
        <v>0</v>
      </c>
      <c r="J28" s="39">
        <f>'DEMANDE DE SOUTIEN'!K42</f>
        <v>0</v>
      </c>
    </row>
    <row r="29" spans="1:10">
      <c r="A29" s="33" t="e">
        <f>'INFORMATIONS GENERALES'!#REF!</f>
        <v>#REF!</v>
      </c>
      <c r="B29" s="34">
        <f>'DEMANDE DE SOUTIEN'!C43</f>
        <v>0</v>
      </c>
      <c r="C29" s="34">
        <f>'DEMANDE DE SOUTIEN'!D43</f>
        <v>0</v>
      </c>
      <c r="D29" s="34">
        <f>'DEMANDE DE SOUTIEN'!E43</f>
        <v>0</v>
      </c>
      <c r="E29" s="37">
        <f>'DEMANDE DE SOUTIEN'!F43</f>
        <v>0</v>
      </c>
      <c r="F29" s="38">
        <f>'DEMANDE DE SOUTIEN'!G43</f>
        <v>0</v>
      </c>
      <c r="G29" s="34">
        <f>'DEMANDE DE SOUTIEN'!H43</f>
        <v>0</v>
      </c>
      <c r="H29" s="37">
        <f>'DEMANDE DE SOUTIEN'!I43</f>
        <v>0</v>
      </c>
      <c r="I29" s="39">
        <f>'DEMANDE DE SOUTIEN'!J43</f>
        <v>0</v>
      </c>
      <c r="J29" s="39">
        <f>'DEMANDE DE SOUTIEN'!K43</f>
        <v>0</v>
      </c>
    </row>
    <row r="30" spans="1:10">
      <c r="A30" s="33" t="e">
        <f>'INFORMATIONS GENERALES'!#REF!</f>
        <v>#REF!</v>
      </c>
      <c r="B30" s="34">
        <f>'DEMANDE DE SOUTIEN'!C44</f>
        <v>0</v>
      </c>
      <c r="C30" s="34">
        <f>'DEMANDE DE SOUTIEN'!D44</f>
        <v>0</v>
      </c>
      <c r="D30" s="34">
        <f>'DEMANDE DE SOUTIEN'!E44</f>
        <v>0</v>
      </c>
      <c r="E30" s="37">
        <f>'DEMANDE DE SOUTIEN'!F44</f>
        <v>0</v>
      </c>
      <c r="F30" s="38">
        <f>'DEMANDE DE SOUTIEN'!G44</f>
        <v>0</v>
      </c>
      <c r="G30" s="34">
        <f>'DEMANDE DE SOUTIEN'!H44</f>
        <v>0</v>
      </c>
      <c r="H30" s="37">
        <f>'DEMANDE DE SOUTIEN'!I44</f>
        <v>0</v>
      </c>
      <c r="I30" s="39">
        <f>'DEMANDE DE SOUTIEN'!J44</f>
        <v>0</v>
      </c>
      <c r="J30" s="39">
        <f>'DEMANDE DE SOUTIEN'!K44</f>
        <v>0</v>
      </c>
    </row>
    <row r="31" spans="1:10">
      <c r="A31" s="33" t="e">
        <f>'INFORMATIONS GENERALES'!#REF!</f>
        <v>#REF!</v>
      </c>
      <c r="B31" s="34">
        <f>'DEMANDE DE SOUTIEN'!C45</f>
        <v>0</v>
      </c>
      <c r="C31" s="34">
        <f>'DEMANDE DE SOUTIEN'!D45</f>
        <v>0</v>
      </c>
      <c r="D31" s="34">
        <f>'DEMANDE DE SOUTIEN'!E45</f>
        <v>0</v>
      </c>
      <c r="E31" s="37">
        <f>'DEMANDE DE SOUTIEN'!F45</f>
        <v>0</v>
      </c>
      <c r="F31" s="38">
        <f>'DEMANDE DE SOUTIEN'!G45</f>
        <v>0</v>
      </c>
      <c r="G31" s="34">
        <f>'DEMANDE DE SOUTIEN'!H45</f>
        <v>0</v>
      </c>
      <c r="H31" s="37">
        <f>'DEMANDE DE SOUTIEN'!I45</f>
        <v>0</v>
      </c>
      <c r="I31" s="39">
        <f>'DEMANDE DE SOUTIEN'!J45</f>
        <v>0</v>
      </c>
      <c r="J31" s="39">
        <f>'DEMANDE DE SOUTIEN'!K45</f>
        <v>0</v>
      </c>
    </row>
    <row r="32" spans="1:10">
      <c r="A32" s="33" t="e">
        <f>'INFORMATIONS GENERALES'!#REF!</f>
        <v>#REF!</v>
      </c>
      <c r="B32" s="34">
        <f>'DEMANDE DE SOUTIEN'!C46</f>
        <v>0</v>
      </c>
      <c r="C32" s="34">
        <f>'DEMANDE DE SOUTIEN'!D46</f>
        <v>0</v>
      </c>
      <c r="D32" s="34">
        <f>'DEMANDE DE SOUTIEN'!E46</f>
        <v>0</v>
      </c>
      <c r="E32" s="37">
        <f>'DEMANDE DE SOUTIEN'!F46</f>
        <v>0</v>
      </c>
      <c r="F32" s="38">
        <f>'DEMANDE DE SOUTIEN'!G46</f>
        <v>0</v>
      </c>
      <c r="G32" s="34">
        <f>'DEMANDE DE SOUTIEN'!H46</f>
        <v>0</v>
      </c>
      <c r="H32" s="37">
        <f>'DEMANDE DE SOUTIEN'!I46</f>
        <v>0</v>
      </c>
      <c r="I32" s="39">
        <f>'DEMANDE DE SOUTIEN'!J46</f>
        <v>0</v>
      </c>
      <c r="J32" s="39">
        <f>'DEMANDE DE SOUTIEN'!K46</f>
        <v>0</v>
      </c>
    </row>
    <row r="33" spans="1:10">
      <c r="A33" s="33" t="e">
        <f>'INFORMATIONS GENERALES'!#REF!</f>
        <v>#REF!</v>
      </c>
      <c r="B33" s="34">
        <f>'DEMANDE DE SOUTIEN'!C47</f>
        <v>0</v>
      </c>
      <c r="C33" s="34">
        <f>'DEMANDE DE SOUTIEN'!D47</f>
        <v>0</v>
      </c>
      <c r="D33" s="34">
        <f>'DEMANDE DE SOUTIEN'!E47</f>
        <v>0</v>
      </c>
      <c r="E33" s="37">
        <f>'DEMANDE DE SOUTIEN'!F47</f>
        <v>0</v>
      </c>
      <c r="F33" s="38">
        <f>'DEMANDE DE SOUTIEN'!G47</f>
        <v>0</v>
      </c>
      <c r="G33" s="34">
        <f>'DEMANDE DE SOUTIEN'!H47</f>
        <v>0</v>
      </c>
      <c r="H33" s="37">
        <f>'DEMANDE DE SOUTIEN'!I47</f>
        <v>0</v>
      </c>
      <c r="I33" s="39">
        <f>'DEMANDE DE SOUTIEN'!J47</f>
        <v>0</v>
      </c>
      <c r="J33" s="39">
        <f>'DEMANDE DE SOUTIEN'!K47</f>
        <v>0</v>
      </c>
    </row>
    <row r="34" spans="1:10">
      <c r="A34" s="33" t="e">
        <f>'INFORMATIONS GENERALES'!#REF!</f>
        <v>#REF!</v>
      </c>
      <c r="B34" s="34">
        <f>'DEMANDE DE SOUTIEN'!C48</f>
        <v>0</v>
      </c>
      <c r="C34" s="34">
        <f>'DEMANDE DE SOUTIEN'!D48</f>
        <v>0</v>
      </c>
      <c r="D34" s="34">
        <f>'DEMANDE DE SOUTIEN'!E48</f>
        <v>0</v>
      </c>
      <c r="E34" s="37">
        <f>'DEMANDE DE SOUTIEN'!F48</f>
        <v>0</v>
      </c>
      <c r="F34" s="38">
        <f>'DEMANDE DE SOUTIEN'!G48</f>
        <v>0</v>
      </c>
      <c r="G34" s="34">
        <f>'DEMANDE DE SOUTIEN'!H48</f>
        <v>0</v>
      </c>
      <c r="H34" s="37">
        <f>'DEMANDE DE SOUTIEN'!I48</f>
        <v>0</v>
      </c>
      <c r="I34" s="39">
        <f>'DEMANDE DE SOUTIEN'!J48</f>
        <v>0</v>
      </c>
      <c r="J34" s="39">
        <f>'DEMANDE DE SOUTIEN'!K48</f>
        <v>0</v>
      </c>
    </row>
    <row r="35" spans="1:10">
      <c r="A35" s="33" t="e">
        <f>'INFORMATIONS GENERALES'!#REF!</f>
        <v>#REF!</v>
      </c>
      <c r="B35" s="34">
        <f>'DEMANDE DE SOUTIEN'!C49</f>
        <v>0</v>
      </c>
      <c r="C35" s="34">
        <f>'DEMANDE DE SOUTIEN'!D49</f>
        <v>0</v>
      </c>
      <c r="D35" s="34">
        <f>'DEMANDE DE SOUTIEN'!E49</f>
        <v>0</v>
      </c>
      <c r="E35" s="37">
        <f>'DEMANDE DE SOUTIEN'!F49</f>
        <v>0</v>
      </c>
      <c r="F35" s="38">
        <f>'DEMANDE DE SOUTIEN'!G49</f>
        <v>0</v>
      </c>
      <c r="G35" s="34">
        <f>'DEMANDE DE SOUTIEN'!H49</f>
        <v>0</v>
      </c>
      <c r="H35" s="37">
        <f>'DEMANDE DE SOUTIEN'!I49</f>
        <v>0</v>
      </c>
      <c r="I35" s="39">
        <f>'DEMANDE DE SOUTIEN'!J49</f>
        <v>0</v>
      </c>
      <c r="J35" s="39">
        <f>'DEMANDE DE SOUTIEN'!K49</f>
        <v>0</v>
      </c>
    </row>
    <row r="36" spans="1:10">
      <c r="A36" s="33" t="e">
        <f>'INFORMATIONS GENERALES'!#REF!</f>
        <v>#REF!</v>
      </c>
      <c r="B36" s="34">
        <f>'DEMANDE DE SOUTIEN'!C50</f>
        <v>0</v>
      </c>
      <c r="C36" s="34">
        <f>'DEMANDE DE SOUTIEN'!D50</f>
        <v>0</v>
      </c>
      <c r="D36" s="34">
        <f>'DEMANDE DE SOUTIEN'!E50</f>
        <v>0</v>
      </c>
      <c r="E36" s="37">
        <f>'DEMANDE DE SOUTIEN'!F50</f>
        <v>0</v>
      </c>
      <c r="F36" s="38">
        <f>'DEMANDE DE SOUTIEN'!G50</f>
        <v>0</v>
      </c>
      <c r="G36" s="34">
        <f>'DEMANDE DE SOUTIEN'!H50</f>
        <v>0</v>
      </c>
      <c r="H36" s="37">
        <f>'DEMANDE DE SOUTIEN'!I50</f>
        <v>0</v>
      </c>
      <c r="I36" s="39">
        <f>'DEMANDE DE SOUTIEN'!J50</f>
        <v>0</v>
      </c>
      <c r="J36" s="39">
        <f>'DEMANDE DE SOUTIEN'!K50</f>
        <v>0</v>
      </c>
    </row>
    <row r="37" spans="1:10">
      <c r="A37" s="33" t="e">
        <f>'INFORMATIONS GENERALES'!#REF!</f>
        <v>#REF!</v>
      </c>
      <c r="B37" s="34">
        <f>'DEMANDE DE SOUTIEN'!C51</f>
        <v>0</v>
      </c>
      <c r="C37" s="34">
        <f>'DEMANDE DE SOUTIEN'!D51</f>
        <v>0</v>
      </c>
      <c r="D37" s="34">
        <f>'DEMANDE DE SOUTIEN'!E51</f>
        <v>0</v>
      </c>
      <c r="E37" s="37">
        <f>'DEMANDE DE SOUTIEN'!F51</f>
        <v>0</v>
      </c>
      <c r="F37" s="38">
        <f>'DEMANDE DE SOUTIEN'!G51</f>
        <v>0</v>
      </c>
      <c r="G37" s="34">
        <f>'DEMANDE DE SOUTIEN'!H51</f>
        <v>0</v>
      </c>
      <c r="H37" s="37">
        <f>'DEMANDE DE SOUTIEN'!I51</f>
        <v>0</v>
      </c>
      <c r="I37" s="39">
        <f>'DEMANDE DE SOUTIEN'!J51</f>
        <v>0</v>
      </c>
      <c r="J37" s="39">
        <f>'DEMANDE DE SOUTIEN'!K51</f>
        <v>0</v>
      </c>
    </row>
    <row r="38" spans="1:10">
      <c r="A38" s="33" t="e">
        <f>'INFORMATIONS GENERALES'!#REF!</f>
        <v>#REF!</v>
      </c>
      <c r="B38" s="34">
        <f>'DEMANDE DE SOUTIEN'!C52</f>
        <v>0</v>
      </c>
      <c r="C38" s="34">
        <f>'DEMANDE DE SOUTIEN'!D52</f>
        <v>0</v>
      </c>
      <c r="D38" s="34">
        <f>'DEMANDE DE SOUTIEN'!E52</f>
        <v>0</v>
      </c>
      <c r="E38" s="37">
        <f>'DEMANDE DE SOUTIEN'!F52</f>
        <v>0</v>
      </c>
      <c r="F38" s="38">
        <f>'DEMANDE DE SOUTIEN'!G52</f>
        <v>0</v>
      </c>
      <c r="G38" s="34">
        <f>'DEMANDE DE SOUTIEN'!H52</f>
        <v>0</v>
      </c>
      <c r="H38" s="37">
        <f>'DEMANDE DE SOUTIEN'!I52</f>
        <v>0</v>
      </c>
      <c r="I38" s="39">
        <f>'DEMANDE DE SOUTIEN'!J52</f>
        <v>0</v>
      </c>
      <c r="J38" s="39">
        <f>'DEMANDE DE SOUTIEN'!K52</f>
        <v>0</v>
      </c>
    </row>
    <row r="39" spans="1:10">
      <c r="A39" s="33" t="e">
        <f>'INFORMATIONS GENERALES'!#REF!</f>
        <v>#REF!</v>
      </c>
      <c r="B39" s="34">
        <f>'DEMANDE DE SOUTIEN'!C53</f>
        <v>0</v>
      </c>
      <c r="C39" s="34">
        <f>'DEMANDE DE SOUTIEN'!D53</f>
        <v>0</v>
      </c>
      <c r="D39" s="34">
        <f>'DEMANDE DE SOUTIEN'!E53</f>
        <v>0</v>
      </c>
      <c r="E39" s="37">
        <f>'DEMANDE DE SOUTIEN'!F53</f>
        <v>0</v>
      </c>
      <c r="F39" s="38">
        <f>'DEMANDE DE SOUTIEN'!G53</f>
        <v>0</v>
      </c>
      <c r="G39" s="34">
        <f>'DEMANDE DE SOUTIEN'!H53</f>
        <v>0</v>
      </c>
      <c r="H39" s="37">
        <f>'DEMANDE DE SOUTIEN'!I53</f>
        <v>0</v>
      </c>
      <c r="I39" s="39">
        <f>'DEMANDE DE SOUTIEN'!J53</f>
        <v>0</v>
      </c>
      <c r="J39" s="39">
        <f>'DEMANDE DE SOUTIEN'!K53</f>
        <v>0</v>
      </c>
    </row>
    <row r="40" spans="1:10">
      <c r="A40" s="33" t="e">
        <f>'INFORMATIONS GENERALES'!#REF!</f>
        <v>#REF!</v>
      </c>
      <c r="B40" s="34">
        <f>'DEMANDE DE SOUTIEN'!C54</f>
        <v>0</v>
      </c>
      <c r="C40" s="34">
        <f>'DEMANDE DE SOUTIEN'!D54</f>
        <v>0</v>
      </c>
      <c r="D40" s="34">
        <f>'DEMANDE DE SOUTIEN'!E54</f>
        <v>0</v>
      </c>
      <c r="E40" s="37">
        <f>'DEMANDE DE SOUTIEN'!F54</f>
        <v>0</v>
      </c>
      <c r="F40" s="38">
        <f>'DEMANDE DE SOUTIEN'!G54</f>
        <v>0</v>
      </c>
      <c r="G40" s="34">
        <f>'DEMANDE DE SOUTIEN'!H54</f>
        <v>0</v>
      </c>
      <c r="H40" s="37">
        <f>'DEMANDE DE SOUTIEN'!I54</f>
        <v>0</v>
      </c>
      <c r="I40" s="39">
        <f>'DEMANDE DE SOUTIEN'!J54</f>
        <v>0</v>
      </c>
      <c r="J40" s="39">
        <f>'DEMANDE DE SOUTIEN'!K54</f>
        <v>0</v>
      </c>
    </row>
    <row r="41" spans="1:10">
      <c r="A41" s="33" t="e">
        <f>'INFORMATIONS GENERALES'!#REF!</f>
        <v>#REF!</v>
      </c>
      <c r="B41" s="34">
        <f>'DEMANDE DE SOUTIEN'!C55</f>
        <v>0</v>
      </c>
      <c r="C41" s="34">
        <f>'DEMANDE DE SOUTIEN'!D55</f>
        <v>0</v>
      </c>
      <c r="D41" s="34">
        <f>'DEMANDE DE SOUTIEN'!E55</f>
        <v>0</v>
      </c>
      <c r="E41" s="37">
        <f>'DEMANDE DE SOUTIEN'!F55</f>
        <v>0</v>
      </c>
      <c r="F41" s="38">
        <f>'DEMANDE DE SOUTIEN'!G55</f>
        <v>0</v>
      </c>
      <c r="G41" s="34">
        <f>'DEMANDE DE SOUTIEN'!H55</f>
        <v>0</v>
      </c>
      <c r="H41" s="37">
        <f>'DEMANDE DE SOUTIEN'!I55</f>
        <v>0</v>
      </c>
      <c r="I41" s="39">
        <f>'DEMANDE DE SOUTIEN'!J55</f>
        <v>0</v>
      </c>
      <c r="J41" s="39">
        <f>'DEMANDE DE SOUTIEN'!K55</f>
        <v>0</v>
      </c>
    </row>
    <row r="42" spans="1:10">
      <c r="A42" s="33" t="e">
        <f>'INFORMATIONS GENERALES'!#REF!</f>
        <v>#REF!</v>
      </c>
      <c r="B42" s="34">
        <f>'DEMANDE DE SOUTIEN'!C56</f>
        <v>0</v>
      </c>
      <c r="C42" s="34">
        <f>'DEMANDE DE SOUTIEN'!D56</f>
        <v>0</v>
      </c>
      <c r="D42" s="34">
        <f>'DEMANDE DE SOUTIEN'!E56</f>
        <v>0</v>
      </c>
      <c r="E42" s="37">
        <f>'DEMANDE DE SOUTIEN'!F56</f>
        <v>0</v>
      </c>
      <c r="F42" s="38">
        <f>'DEMANDE DE SOUTIEN'!G56</f>
        <v>0</v>
      </c>
      <c r="G42" s="34">
        <f>'DEMANDE DE SOUTIEN'!H56</f>
        <v>0</v>
      </c>
      <c r="H42" s="37">
        <f>'DEMANDE DE SOUTIEN'!I56</f>
        <v>0</v>
      </c>
      <c r="I42" s="39">
        <f>'DEMANDE DE SOUTIEN'!J56</f>
        <v>0</v>
      </c>
      <c r="J42" s="39">
        <f>'DEMANDE DE SOUTIEN'!K56</f>
        <v>0</v>
      </c>
    </row>
    <row r="43" spans="1:10">
      <c r="A43" s="33" t="e">
        <f>'INFORMATIONS GENERALES'!#REF!</f>
        <v>#REF!</v>
      </c>
      <c r="B43" s="34">
        <f>'DEMANDE DE SOUTIEN'!C57</f>
        <v>0</v>
      </c>
      <c r="C43" s="34">
        <f>'DEMANDE DE SOUTIEN'!D57</f>
        <v>0</v>
      </c>
      <c r="D43" s="34">
        <f>'DEMANDE DE SOUTIEN'!E57</f>
        <v>0</v>
      </c>
      <c r="E43" s="37">
        <f>'DEMANDE DE SOUTIEN'!F57</f>
        <v>0</v>
      </c>
      <c r="F43" s="38">
        <f>'DEMANDE DE SOUTIEN'!G57</f>
        <v>0</v>
      </c>
      <c r="G43" s="34">
        <f>'DEMANDE DE SOUTIEN'!H57</f>
        <v>0</v>
      </c>
      <c r="H43" s="37">
        <f>'DEMANDE DE SOUTIEN'!I57</f>
        <v>0</v>
      </c>
      <c r="I43" s="39">
        <f>'DEMANDE DE SOUTIEN'!J57</f>
        <v>0</v>
      </c>
      <c r="J43" s="39">
        <f>'DEMANDE DE SOUTIEN'!K57</f>
        <v>0</v>
      </c>
    </row>
    <row r="44" spans="1:10">
      <c r="A44" s="33" t="e">
        <f>'INFORMATIONS GENERALES'!#REF!</f>
        <v>#REF!</v>
      </c>
      <c r="B44" s="34">
        <f>'DEMANDE DE SOUTIEN'!C58</f>
        <v>0</v>
      </c>
      <c r="C44" s="34">
        <f>'DEMANDE DE SOUTIEN'!D58</f>
        <v>0</v>
      </c>
      <c r="D44" s="34">
        <f>'DEMANDE DE SOUTIEN'!E58</f>
        <v>0</v>
      </c>
      <c r="E44" s="37">
        <f>'DEMANDE DE SOUTIEN'!F58</f>
        <v>0</v>
      </c>
      <c r="F44" s="38">
        <f>'DEMANDE DE SOUTIEN'!G58</f>
        <v>0</v>
      </c>
      <c r="G44" s="34">
        <f>'DEMANDE DE SOUTIEN'!H58</f>
        <v>0</v>
      </c>
      <c r="H44" s="37">
        <f>'DEMANDE DE SOUTIEN'!I58</f>
        <v>0</v>
      </c>
      <c r="I44" s="39">
        <f>'DEMANDE DE SOUTIEN'!J58</f>
        <v>0</v>
      </c>
      <c r="J44" s="39">
        <f>'DEMANDE DE SOUTIEN'!K58</f>
        <v>0</v>
      </c>
    </row>
    <row r="45" spans="1:10">
      <c r="A45" s="33" t="e">
        <f>'INFORMATIONS GENERALES'!#REF!</f>
        <v>#REF!</v>
      </c>
      <c r="B45" s="34">
        <f>'DEMANDE DE SOUTIEN'!C59</f>
        <v>0</v>
      </c>
      <c r="C45" s="34">
        <f>'DEMANDE DE SOUTIEN'!D59</f>
        <v>0</v>
      </c>
      <c r="D45" s="34">
        <f>'DEMANDE DE SOUTIEN'!E59</f>
        <v>0</v>
      </c>
      <c r="E45" s="37">
        <f>'DEMANDE DE SOUTIEN'!F59</f>
        <v>0</v>
      </c>
      <c r="F45" s="38">
        <f>'DEMANDE DE SOUTIEN'!G59</f>
        <v>0</v>
      </c>
      <c r="G45" s="34">
        <f>'DEMANDE DE SOUTIEN'!H59</f>
        <v>0</v>
      </c>
      <c r="H45" s="37">
        <f>'DEMANDE DE SOUTIEN'!I59</f>
        <v>0</v>
      </c>
      <c r="I45" s="39">
        <f>'DEMANDE DE SOUTIEN'!J59</f>
        <v>0</v>
      </c>
      <c r="J45" s="39">
        <f>'DEMANDE DE SOUTIEN'!K59</f>
        <v>0</v>
      </c>
    </row>
    <row r="46" spans="1:10">
      <c r="A46" s="33" t="e">
        <f>'INFORMATIONS GENERALES'!#REF!</f>
        <v>#REF!</v>
      </c>
      <c r="B46" s="34">
        <f>'DEMANDE DE SOUTIEN'!C60</f>
        <v>0</v>
      </c>
      <c r="C46" s="34">
        <f>'DEMANDE DE SOUTIEN'!D60</f>
        <v>0</v>
      </c>
      <c r="D46" s="34">
        <f>'DEMANDE DE SOUTIEN'!E60</f>
        <v>0</v>
      </c>
      <c r="E46" s="37">
        <f>'DEMANDE DE SOUTIEN'!F60</f>
        <v>0</v>
      </c>
      <c r="F46" s="38">
        <f>'DEMANDE DE SOUTIEN'!G60</f>
        <v>0</v>
      </c>
      <c r="G46" s="34">
        <f>'DEMANDE DE SOUTIEN'!H60</f>
        <v>0</v>
      </c>
      <c r="H46" s="37">
        <f>'DEMANDE DE SOUTIEN'!I60</f>
        <v>0</v>
      </c>
      <c r="I46" s="39">
        <f>'DEMANDE DE SOUTIEN'!J60</f>
        <v>0</v>
      </c>
      <c r="J46" s="39">
        <f>'DEMANDE DE SOUTIEN'!K60</f>
        <v>0</v>
      </c>
    </row>
    <row r="47" spans="1:10">
      <c r="A47" s="33" t="e">
        <f>'INFORMATIONS GENERALES'!#REF!</f>
        <v>#REF!</v>
      </c>
      <c r="B47" s="34">
        <f>'DEMANDE DE SOUTIEN'!C61</f>
        <v>0</v>
      </c>
      <c r="C47" s="34">
        <f>'DEMANDE DE SOUTIEN'!D61</f>
        <v>0</v>
      </c>
      <c r="D47" s="34">
        <f>'DEMANDE DE SOUTIEN'!E61</f>
        <v>0</v>
      </c>
      <c r="E47" s="37">
        <f>'DEMANDE DE SOUTIEN'!F61</f>
        <v>0</v>
      </c>
      <c r="F47" s="38">
        <f>'DEMANDE DE SOUTIEN'!G61</f>
        <v>0</v>
      </c>
      <c r="G47" s="34">
        <f>'DEMANDE DE SOUTIEN'!H61</f>
        <v>0</v>
      </c>
      <c r="H47" s="37">
        <f>'DEMANDE DE SOUTIEN'!I61</f>
        <v>0</v>
      </c>
      <c r="I47" s="39">
        <f>'DEMANDE DE SOUTIEN'!J61</f>
        <v>0</v>
      </c>
      <c r="J47" s="39">
        <f>'DEMANDE DE SOUTIEN'!K61</f>
        <v>0</v>
      </c>
    </row>
    <row r="48" spans="1:10">
      <c r="A48" s="33" t="e">
        <f>'INFORMATIONS GENERALES'!#REF!</f>
        <v>#REF!</v>
      </c>
      <c r="B48" s="34">
        <f>'DEMANDE DE SOUTIEN'!C62</f>
        <v>0</v>
      </c>
      <c r="C48" s="34">
        <f>'DEMANDE DE SOUTIEN'!D62</f>
        <v>0</v>
      </c>
      <c r="D48" s="34">
        <f>'DEMANDE DE SOUTIEN'!E62</f>
        <v>0</v>
      </c>
      <c r="E48" s="37">
        <f>'DEMANDE DE SOUTIEN'!F62</f>
        <v>0</v>
      </c>
      <c r="F48" s="38">
        <f>'DEMANDE DE SOUTIEN'!G62</f>
        <v>0</v>
      </c>
      <c r="G48" s="34">
        <f>'DEMANDE DE SOUTIEN'!H62</f>
        <v>0</v>
      </c>
      <c r="H48" s="37">
        <f>'DEMANDE DE SOUTIEN'!I62</f>
        <v>0</v>
      </c>
      <c r="I48" s="39">
        <f>'DEMANDE DE SOUTIEN'!J62</f>
        <v>0</v>
      </c>
      <c r="J48" s="39">
        <f>'DEMANDE DE SOUTIEN'!K62</f>
        <v>0</v>
      </c>
    </row>
    <row r="49" spans="1:10">
      <c r="A49" s="33" t="e">
        <f>'INFORMATIONS GENERALES'!#REF!</f>
        <v>#REF!</v>
      </c>
      <c r="B49" s="34">
        <f>'DEMANDE DE SOUTIEN'!C63</f>
        <v>0</v>
      </c>
      <c r="C49" s="34">
        <f>'DEMANDE DE SOUTIEN'!D63</f>
        <v>0</v>
      </c>
      <c r="D49" s="34">
        <f>'DEMANDE DE SOUTIEN'!E63</f>
        <v>0</v>
      </c>
      <c r="E49" s="37">
        <f>'DEMANDE DE SOUTIEN'!F63</f>
        <v>0</v>
      </c>
      <c r="F49" s="38">
        <f>'DEMANDE DE SOUTIEN'!G63</f>
        <v>0</v>
      </c>
      <c r="G49" s="34">
        <f>'DEMANDE DE SOUTIEN'!H63</f>
        <v>0</v>
      </c>
      <c r="H49" s="37">
        <f>'DEMANDE DE SOUTIEN'!I63</f>
        <v>0</v>
      </c>
      <c r="I49" s="39">
        <f>'DEMANDE DE SOUTIEN'!J63</f>
        <v>0</v>
      </c>
      <c r="J49" s="39">
        <f>'DEMANDE DE SOUTIEN'!K63</f>
        <v>0</v>
      </c>
    </row>
    <row r="50" spans="1:10">
      <c r="A50" s="33" t="e">
        <f>'INFORMATIONS GENERALES'!#REF!</f>
        <v>#REF!</v>
      </c>
      <c r="B50" s="34">
        <f>'DEMANDE DE SOUTIEN'!C64</f>
        <v>0</v>
      </c>
      <c r="C50" s="34">
        <f>'DEMANDE DE SOUTIEN'!D64</f>
        <v>0</v>
      </c>
      <c r="D50" s="34">
        <f>'DEMANDE DE SOUTIEN'!E64</f>
        <v>0</v>
      </c>
      <c r="E50" s="37">
        <f>'DEMANDE DE SOUTIEN'!F64</f>
        <v>0</v>
      </c>
      <c r="F50" s="38">
        <f>'DEMANDE DE SOUTIEN'!G64</f>
        <v>0</v>
      </c>
      <c r="G50" s="34">
        <f>'DEMANDE DE SOUTIEN'!H64</f>
        <v>0</v>
      </c>
      <c r="H50" s="37">
        <f>'DEMANDE DE SOUTIEN'!I64</f>
        <v>0</v>
      </c>
      <c r="I50" s="39">
        <f>'DEMANDE DE SOUTIEN'!J64</f>
        <v>0</v>
      </c>
      <c r="J50" s="39">
        <f>'DEMANDE DE SOUTIEN'!K64</f>
        <v>0</v>
      </c>
    </row>
    <row r="51" spans="1:10">
      <c r="A51" s="33" t="e">
        <f>'INFORMATIONS GENERALES'!#REF!</f>
        <v>#REF!</v>
      </c>
      <c r="B51" s="34">
        <f>'DEMANDE DE SOUTIEN'!C65</f>
        <v>0</v>
      </c>
      <c r="C51" s="34">
        <f>'DEMANDE DE SOUTIEN'!D65</f>
        <v>0</v>
      </c>
      <c r="D51" s="34">
        <f>'DEMANDE DE SOUTIEN'!E65</f>
        <v>0</v>
      </c>
      <c r="E51" s="37">
        <f>'DEMANDE DE SOUTIEN'!F65</f>
        <v>0</v>
      </c>
      <c r="F51" s="38">
        <f>'DEMANDE DE SOUTIEN'!G65</f>
        <v>0</v>
      </c>
      <c r="G51" s="34">
        <f>'DEMANDE DE SOUTIEN'!H65</f>
        <v>0</v>
      </c>
      <c r="H51" s="37">
        <f>'DEMANDE DE SOUTIEN'!I65</f>
        <v>0</v>
      </c>
      <c r="I51" s="39">
        <f>'DEMANDE DE SOUTIEN'!J65</f>
        <v>0</v>
      </c>
      <c r="J51" s="39">
        <f>'DEMANDE DE SOUTIEN'!K65</f>
        <v>0</v>
      </c>
    </row>
    <row r="52" spans="1:10">
      <c r="A52" s="33" t="e">
        <f>'INFORMATIONS GENERALES'!#REF!</f>
        <v>#REF!</v>
      </c>
      <c r="B52" s="34">
        <f>'DEMANDE DE SOUTIEN'!C66</f>
        <v>0</v>
      </c>
      <c r="C52" s="34">
        <f>'DEMANDE DE SOUTIEN'!D66</f>
        <v>0</v>
      </c>
      <c r="D52" s="34">
        <f>'DEMANDE DE SOUTIEN'!E66</f>
        <v>0</v>
      </c>
      <c r="E52" s="37">
        <f>'DEMANDE DE SOUTIEN'!F66</f>
        <v>0</v>
      </c>
      <c r="F52" s="38">
        <f>'DEMANDE DE SOUTIEN'!G66</f>
        <v>0</v>
      </c>
      <c r="G52" s="34">
        <f>'DEMANDE DE SOUTIEN'!H66</f>
        <v>0</v>
      </c>
      <c r="H52" s="37">
        <f>'DEMANDE DE SOUTIEN'!I66</f>
        <v>0</v>
      </c>
      <c r="I52" s="39">
        <f>'DEMANDE DE SOUTIEN'!J66</f>
        <v>0</v>
      </c>
      <c r="J52" s="39">
        <f>'DEMANDE DE SOUTIEN'!K66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INFORMATIONS GENERALES</vt:lpstr>
      <vt:lpstr>MOTIVATIONS</vt:lpstr>
      <vt:lpstr>DEMANDE DE SOUTIEN</vt:lpstr>
      <vt:lpstr>ATTESTATION</vt:lpstr>
      <vt:lpstr>Datas</vt:lpstr>
      <vt:lpstr>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Ecoeur</dc:creator>
  <cp:lastModifiedBy>Annie Serrati</cp:lastModifiedBy>
  <cp:lastPrinted>2023-12-06T13:49:04Z</cp:lastPrinted>
  <dcterms:created xsi:type="dcterms:W3CDTF">2015-06-05T18:19:34Z</dcterms:created>
  <dcterms:modified xsi:type="dcterms:W3CDTF">2025-12-18T12:10:03Z</dcterms:modified>
</cp:coreProperties>
</file>